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065" windowHeight="3540" tabRatio="894"/>
  </bookViews>
  <sheets>
    <sheet name="Bendras st. pr. 2010" sheetId="49" r:id="rId1"/>
    <sheet name="Bendras st. pr. 2009-08" sheetId="52" r:id="rId2"/>
    <sheet name="Bendras st. pr. 2006-07" sheetId="54" r:id="rId3"/>
    <sheet name="Lapas1" sheetId="22" r:id="rId4"/>
  </sheets>
  <definedNames>
    <definedName name="_xlnm._FilterDatabase" localSheetId="2" hidden="1">'Bendras st. pr. 2006-07'!$A$7:$E$7</definedName>
    <definedName name="_xlnm._FilterDatabase" localSheetId="1" hidden="1">'Bendras st. pr. 2009-08'!$A$8:$E$8</definedName>
    <definedName name="_xlnm._FilterDatabase" localSheetId="0" hidden="1">'Bendras st. pr. 2010'!$A$8:$E$8</definedName>
  </definedNames>
  <calcPr calcId="162913"/>
</workbook>
</file>

<file path=xl/calcChain.xml><?xml version="1.0" encoding="utf-8"?>
<calcChain xmlns="http://schemas.openxmlformats.org/spreadsheetml/2006/main">
  <c r="J25" i="54"/>
  <c r="I25"/>
  <c r="J12"/>
  <c r="I12"/>
  <c r="J11"/>
  <c r="I11"/>
  <c r="G13" i="52"/>
  <c r="J18" i="54" l="1"/>
  <c r="I18"/>
  <c r="J23" l="1"/>
  <c r="I23"/>
  <c r="J20"/>
  <c r="I20"/>
  <c r="J22"/>
  <c r="I22"/>
  <c r="J17"/>
  <c r="I17"/>
  <c r="J21"/>
  <c r="I21"/>
  <c r="J24"/>
  <c r="I24"/>
  <c r="J19"/>
  <c r="I19"/>
  <c r="J9"/>
  <c r="I9"/>
  <c r="J8"/>
  <c r="I8"/>
  <c r="J10"/>
  <c r="I10"/>
  <c r="J20" i="52"/>
  <c r="K20" s="1"/>
  <c r="G20"/>
  <c r="L20" s="1"/>
  <c r="J25"/>
  <c r="K25" s="1"/>
  <c r="G25"/>
  <c r="J22"/>
  <c r="K22" s="1"/>
  <c r="G22"/>
  <c r="J24"/>
  <c r="K24" s="1"/>
  <c r="G24"/>
  <c r="J23"/>
  <c r="K23" s="1"/>
  <c r="G23"/>
  <c r="L23" s="1"/>
  <c r="J21"/>
  <c r="K21" s="1"/>
  <c r="G21"/>
  <c r="J9"/>
  <c r="K9" s="1"/>
  <c r="G9"/>
  <c r="J13"/>
  <c r="K13" s="1"/>
  <c r="J11"/>
  <c r="K11" s="1"/>
  <c r="G11"/>
  <c r="J14"/>
  <c r="K14" s="1"/>
  <c r="G14"/>
  <c r="J15"/>
  <c r="K15" s="1"/>
  <c r="G15"/>
  <c r="J10"/>
  <c r="K10" s="1"/>
  <c r="G10"/>
  <c r="J12"/>
  <c r="K12" s="1"/>
  <c r="G12"/>
  <c r="J41" i="49"/>
  <c r="K41" s="1"/>
  <c r="G41"/>
  <c r="J43"/>
  <c r="K43" s="1"/>
  <c r="G43"/>
  <c r="J44"/>
  <c r="K44" s="1"/>
  <c r="G44"/>
  <c r="J42"/>
  <c r="K42" s="1"/>
  <c r="L42" s="1"/>
  <c r="G42"/>
  <c r="J38"/>
  <c r="K38" s="1"/>
  <c r="G38"/>
  <c r="J39"/>
  <c r="K39" s="1"/>
  <c r="G39"/>
  <c r="J34"/>
  <c r="K34" s="1"/>
  <c r="G34"/>
  <c r="J40"/>
  <c r="K40" s="1"/>
  <c r="G40"/>
  <c r="J36"/>
  <c r="K36" s="1"/>
  <c r="G36"/>
  <c r="J37"/>
  <c r="K37" s="1"/>
  <c r="G37"/>
  <c r="J35"/>
  <c r="K35" s="1"/>
  <c r="G35"/>
  <c r="J22"/>
  <c r="K22" s="1"/>
  <c r="G22"/>
  <c r="J19"/>
  <c r="K19" s="1"/>
  <c r="G19"/>
  <c r="J10"/>
  <c r="K10" s="1"/>
  <c r="G10"/>
  <c r="J14"/>
  <c r="K14" s="1"/>
  <c r="G14"/>
  <c r="J15"/>
  <c r="K15" s="1"/>
  <c r="G15"/>
  <c r="J23"/>
  <c r="K23" s="1"/>
  <c r="G23"/>
  <c r="J17"/>
  <c r="K17" s="1"/>
  <c r="G17"/>
  <c r="J21"/>
  <c r="K21" s="1"/>
  <c r="G21"/>
  <c r="J11"/>
  <c r="K11" s="1"/>
  <c r="G11"/>
  <c r="J25"/>
  <c r="K25" s="1"/>
  <c r="G25"/>
  <c r="J24"/>
  <c r="K24" s="1"/>
  <c r="G24"/>
  <c r="J16"/>
  <c r="K16" s="1"/>
  <c r="G16"/>
  <c r="J26"/>
  <c r="K26" s="1"/>
  <c r="G26"/>
  <c r="J12"/>
  <c r="K12" s="1"/>
  <c r="G12"/>
  <c r="J20"/>
  <c r="K20" s="1"/>
  <c r="G20"/>
  <c r="J18"/>
  <c r="K18" s="1"/>
  <c r="G18"/>
  <c r="L18" s="1"/>
  <c r="J9"/>
  <c r="K9" s="1"/>
  <c r="G9"/>
  <c r="J13"/>
  <c r="K13" s="1"/>
  <c r="G13"/>
  <c r="L11" i="52" l="1"/>
  <c r="L15"/>
  <c r="L12"/>
  <c r="L24"/>
  <c r="L14"/>
  <c r="L37" i="49"/>
  <c r="L41"/>
  <c r="L38"/>
  <c r="L36"/>
  <c r="L35"/>
  <c r="L43"/>
  <c r="L39"/>
  <c r="L40"/>
  <c r="L11"/>
  <c r="L20"/>
  <c r="L23"/>
  <c r="L25"/>
  <c r="L12"/>
  <c r="L9"/>
  <c r="L22"/>
  <c r="L17"/>
  <c r="L26"/>
  <c r="L10"/>
  <c r="L15"/>
  <c r="L24"/>
  <c r="L25" i="52"/>
  <c r="L21"/>
  <c r="L13"/>
  <c r="L10"/>
  <c r="L22"/>
  <c r="L9"/>
  <c r="L13" i="49"/>
  <c r="L19"/>
  <c r="L21"/>
  <c r="L44"/>
  <c r="L14"/>
  <c r="L16"/>
  <c r="L34"/>
</calcChain>
</file>

<file path=xl/sharedStrings.xml><?xml version="1.0" encoding="utf-8"?>
<sst xmlns="http://schemas.openxmlformats.org/spreadsheetml/2006/main" count="225" uniqueCount="91">
  <si>
    <t>Nemenčinė</t>
  </si>
  <si>
    <t xml:space="preserve">Starto Nr. </t>
  </si>
  <si>
    <t xml:space="preserve">Gimimo data </t>
  </si>
  <si>
    <t>Vardas, pavardė</t>
  </si>
  <si>
    <t>Klubas / mokykla</t>
  </si>
  <si>
    <t xml:space="preserve">Starto laikas </t>
  </si>
  <si>
    <t xml:space="preserve">Šaudymas </t>
  </si>
  <si>
    <t>gulint</t>
  </si>
  <si>
    <t xml:space="preserve">viso </t>
  </si>
  <si>
    <t>Finišo laikas</t>
  </si>
  <si>
    <t xml:space="preserve">Galutinis laikas </t>
  </si>
  <si>
    <t>Baudos laikas</t>
  </si>
  <si>
    <t>sek.</t>
  </si>
  <si>
    <t xml:space="preserve">Vieta </t>
  </si>
  <si>
    <t xml:space="preserve">Trasos laikas </t>
  </si>
  <si>
    <t>Visagino SC</t>
  </si>
  <si>
    <t xml:space="preserve">Jokūbas Steponėnas </t>
  </si>
  <si>
    <t xml:space="preserve">Eimantas Lekavičius </t>
  </si>
  <si>
    <t xml:space="preserve">Mikas Vildžiūnas </t>
  </si>
  <si>
    <t xml:space="preserve">Titas Raugas </t>
  </si>
  <si>
    <t xml:space="preserve">Damian Rynkevič </t>
  </si>
  <si>
    <t>VILNIAUS RAJONO SAVIVALDYBĖS SPORTO MOKYKLOS TAURĖS BIATLONO VARŽYBOS</t>
  </si>
  <si>
    <t>Sprintas</t>
  </si>
  <si>
    <t>Grupė "E" - 2006-2007 gim. m. berniukai, 2,5 km</t>
  </si>
  <si>
    <t xml:space="preserve">Grupė "F" - 2008-2009 gim. m. berniukai, 1,8 km </t>
  </si>
  <si>
    <t xml:space="preserve">Sprintas </t>
  </si>
  <si>
    <t xml:space="preserve">Grupė "F" - 2008-2009 gim. m. mergaitės, 1,5 km </t>
  </si>
  <si>
    <t>Daniel Semaško</t>
  </si>
  <si>
    <t>VRSSM</t>
  </si>
  <si>
    <t xml:space="preserve">Rafal Boban </t>
  </si>
  <si>
    <t xml:space="preserve">Danielius Užirenkovas </t>
  </si>
  <si>
    <t xml:space="preserve">Maksim Kunčin </t>
  </si>
  <si>
    <t xml:space="preserve">Edgar Nenarto </t>
  </si>
  <si>
    <t xml:space="preserve">Adrian Gasperovič </t>
  </si>
  <si>
    <t xml:space="preserve">Konrad Karčiauskas </t>
  </si>
  <si>
    <t xml:space="preserve">Adrijus Užirenkovas </t>
  </si>
  <si>
    <t xml:space="preserve">Ervin Gurski </t>
  </si>
  <si>
    <t xml:space="preserve">Nojus Sabaliauskas </t>
  </si>
  <si>
    <t xml:space="preserve">Vilnius </t>
  </si>
  <si>
    <t xml:space="preserve">Adomas Orlov </t>
  </si>
  <si>
    <t xml:space="preserve">Ekaterina Litvinova </t>
  </si>
  <si>
    <t xml:space="preserve">Monika Gurska </t>
  </si>
  <si>
    <t xml:space="preserve">Eveta Šidlauskaitė </t>
  </si>
  <si>
    <t xml:space="preserve">Kamilia Pozniak </t>
  </si>
  <si>
    <t xml:space="preserve">Darija Bortkevič </t>
  </si>
  <si>
    <t xml:space="preserve">Izabelė Karčiauskaitė </t>
  </si>
  <si>
    <t xml:space="preserve">Alan Kašperov </t>
  </si>
  <si>
    <t xml:space="preserve">Ugnius Augulis </t>
  </si>
  <si>
    <t xml:space="preserve">Anykščių KKSC-Vėtrungė </t>
  </si>
  <si>
    <t xml:space="preserve">Ainius Katinas </t>
  </si>
  <si>
    <t xml:space="preserve">Adas Jonas Daugirdas </t>
  </si>
  <si>
    <t xml:space="preserve">Grupė "G" - 2010 gim. m. ir jaunesni berniukai, 1,2 km </t>
  </si>
  <si>
    <t xml:space="preserve">Grupė "G" - 2010 gim. m. ir jaunesnės mergaitės, 1,2 km </t>
  </si>
  <si>
    <t xml:space="preserve">Augustas Bužinskas </t>
  </si>
  <si>
    <t xml:space="preserve">Dominik Novickas </t>
  </si>
  <si>
    <t xml:space="preserve">Daumantas Šapalas </t>
  </si>
  <si>
    <t xml:space="preserve">Patrik Kartanidze </t>
  </si>
  <si>
    <t xml:space="preserve">Lukaš Mincevič </t>
  </si>
  <si>
    <t xml:space="preserve">Gabrielė Buchovska </t>
  </si>
  <si>
    <t xml:space="preserve">Darja Černiavskaja </t>
  </si>
  <si>
    <t xml:space="preserve">Amelija Bernatovič </t>
  </si>
  <si>
    <t xml:space="preserve">Kamilė Sodėnaitė </t>
  </si>
  <si>
    <t xml:space="preserve">Nika Kunčina </t>
  </si>
  <si>
    <t xml:space="preserve">Eliza Šidlauskaitė </t>
  </si>
  <si>
    <t xml:space="preserve">Anastasija Leontjeva </t>
  </si>
  <si>
    <t xml:space="preserve">Daniil Bendelson </t>
  </si>
  <si>
    <t xml:space="preserve">Juozas Augustinavičius </t>
  </si>
  <si>
    <t xml:space="preserve">Daniil Ognerubov </t>
  </si>
  <si>
    <t>Vilniaus SC</t>
  </si>
  <si>
    <t>b/k</t>
  </si>
  <si>
    <t>Ignalinos r. ŠSPC</t>
  </si>
  <si>
    <t>Milena Bernatovič</t>
  </si>
  <si>
    <t xml:space="preserve">Barbora Čiuprinskaitė </t>
  </si>
  <si>
    <t xml:space="preserve">Emilija Mincevič </t>
  </si>
  <si>
    <t xml:space="preserve">Gintarė Timochina </t>
  </si>
  <si>
    <t xml:space="preserve">Mila Senkevič </t>
  </si>
  <si>
    <t>Ignalinos r. ŠSPC)</t>
  </si>
  <si>
    <t xml:space="preserve">Milan Šugajev </t>
  </si>
  <si>
    <t xml:space="preserve">Artiom Dostalev </t>
  </si>
  <si>
    <t xml:space="preserve">German Davidiuk </t>
  </si>
  <si>
    <t xml:space="preserve">Arsenij Lesnoj </t>
  </si>
  <si>
    <t xml:space="preserve">Daromira Kostenko </t>
  </si>
  <si>
    <t xml:space="preserve">Faustyna Rynkevič </t>
  </si>
  <si>
    <t xml:space="preserve">Ksenija Nemceva </t>
  </si>
  <si>
    <t xml:space="preserve">Ariela Kostenko </t>
  </si>
  <si>
    <t>Grupė "E" - 2006-2007 gim. m. mergaitės, 1,8 km</t>
  </si>
  <si>
    <t xml:space="preserve">Daniel Buchovskij </t>
  </si>
  <si>
    <t xml:space="preserve">Sonja Bluško </t>
  </si>
  <si>
    <t>DNS</t>
  </si>
  <si>
    <t xml:space="preserve">Bauda už neapsuktą ratą </t>
  </si>
  <si>
    <t>SK Favoritas (Visaginas)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</si>
</sst>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3">
    <font>
      <sz val="10"/>
      <color rgb="FF000000"/>
      <name val="Arial"/>
    </font>
    <font>
      <b/>
      <sz val="10"/>
      <color rgb="FF00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u/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rgb="FF000000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 applyBorder="1" applyAlignme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5" fontId="3" fillId="0" borderId="3" xfId="0" applyNumberFormat="1" applyFont="1" applyBorder="1" applyAlignment="1">
      <alignment horizontal="center" vertical="center"/>
    </xf>
    <xf numFmtId="45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45" fontId="3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5" fontId="7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45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45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5" fontId="3" fillId="0" borderId="0" xfId="0" applyNumberFormat="1" applyFont="1" applyBorder="1" applyAlignment="1">
      <alignment horizontal="center" vertical="center"/>
    </xf>
    <xf numFmtId="45" fontId="9" fillId="0" borderId="0" xfId="0" applyNumberFormat="1" applyFont="1" applyBorder="1" applyAlignment="1"/>
    <xf numFmtId="45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" fontId="9" fillId="0" borderId="0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5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45" fontId="9" fillId="0" borderId="3" xfId="0" applyNumberFormat="1" applyFont="1" applyBorder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45" fontId="9" fillId="0" borderId="10" xfId="0" applyNumberFormat="1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12" fillId="0" borderId="17" xfId="0" applyNumberFormat="1" applyFont="1" applyBorder="1" applyAlignment="1">
      <alignment horizontal="center" vertical="center"/>
    </xf>
    <xf numFmtId="0" fontId="0" fillId="0" borderId="20" xfId="0" applyFont="1" applyBorder="1" applyAlignment="1"/>
    <xf numFmtId="2" fontId="9" fillId="0" borderId="17" xfId="0" applyNumberFormat="1" applyFont="1" applyBorder="1" applyAlignment="1">
      <alignment horizontal="center" vertical="center"/>
    </xf>
    <xf numFmtId="0" fontId="0" fillId="0" borderId="8" xfId="0" applyFont="1" applyBorder="1" applyAlignment="1"/>
    <xf numFmtId="0" fontId="9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322"/>
  <sheetViews>
    <sheetView tabSelected="1" workbookViewId="0">
      <pane xSplit="1" ySplit="8" topLeftCell="B9" activePane="bottomRight" state="frozen"/>
      <selection pane="topRight" activeCell="B1" sqref="B1"/>
      <selection pane="bottomLeft" activeCell="A2" sqref="A2"/>
      <selection pane="bottomRight" activeCell="N39" sqref="N39"/>
    </sheetView>
  </sheetViews>
  <sheetFormatPr defaultColWidth="14.42578125" defaultRowHeight="15.75" customHeight="1"/>
  <cols>
    <col min="1" max="1" width="6.7109375" customWidth="1"/>
    <col min="2" max="2" width="20.28515625" customWidth="1"/>
    <col min="3" max="3" width="8.5703125" style="1" customWidth="1"/>
    <col min="4" max="4" width="26.42578125" style="1" customWidth="1"/>
    <col min="5" max="5" width="9.140625" style="4" customWidth="1"/>
    <col min="6" max="6" width="10.28515625" style="3" customWidth="1"/>
    <col min="7" max="7" width="7.7109375" style="3" customWidth="1"/>
    <col min="8" max="8" width="7.140625" style="3" customWidth="1"/>
    <col min="9" max="10" width="6.85546875" customWidth="1"/>
    <col min="11" max="11" width="9.7109375" customWidth="1"/>
    <col min="12" max="12" width="12.140625" customWidth="1"/>
  </cols>
  <sheetData>
    <row r="1" spans="1:15" ht="15.75" customHeight="1">
      <c r="A1" s="6"/>
      <c r="B1" s="99" t="s">
        <v>21</v>
      </c>
      <c r="C1" s="99"/>
      <c r="D1" s="99"/>
      <c r="E1" s="99"/>
      <c r="F1" s="99"/>
      <c r="G1" s="99"/>
      <c r="H1" s="99"/>
      <c r="I1" s="99"/>
      <c r="J1" s="99"/>
      <c r="K1" s="31"/>
    </row>
    <row r="2" spans="1:15" ht="12.75" customHeight="1">
      <c r="A2" s="6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5" ht="20.100000000000001" customHeight="1">
      <c r="A3" s="100" t="s">
        <v>0</v>
      </c>
      <c r="B3" s="100"/>
      <c r="C3" s="7"/>
      <c r="D3" s="7"/>
      <c r="E3" s="8"/>
      <c r="F3" s="8"/>
      <c r="G3" s="101">
        <v>44400</v>
      </c>
      <c r="H3" s="101"/>
      <c r="I3" s="101"/>
      <c r="J3" s="101"/>
      <c r="K3" s="36"/>
    </row>
    <row r="4" spans="1:15" ht="20.100000000000001" customHeight="1">
      <c r="A4" s="32"/>
      <c r="B4" s="32"/>
      <c r="C4" s="7"/>
      <c r="D4" s="7"/>
      <c r="E4" s="36"/>
      <c r="F4" s="36"/>
      <c r="G4" s="101" t="s">
        <v>25</v>
      </c>
      <c r="H4" s="101"/>
      <c r="I4" s="101"/>
      <c r="J4" s="101"/>
      <c r="K4" s="36"/>
    </row>
    <row r="5" spans="1:15" ht="20.100000000000001" customHeight="1" thickBot="1">
      <c r="A5" s="32"/>
      <c r="B5" s="32"/>
      <c r="C5" s="7"/>
      <c r="D5" s="7"/>
      <c r="E5" s="36"/>
      <c r="F5" s="36"/>
      <c r="G5" s="36"/>
      <c r="H5" s="35"/>
      <c r="I5" s="35"/>
      <c r="J5" s="35"/>
      <c r="K5" s="36"/>
    </row>
    <row r="6" spans="1:15" ht="33" customHeight="1" thickBot="1">
      <c r="A6" s="6"/>
      <c r="B6" s="96" t="s">
        <v>51</v>
      </c>
      <c r="C6" s="96"/>
      <c r="D6" s="96"/>
      <c r="E6" s="96"/>
      <c r="F6" s="96"/>
      <c r="G6" s="96"/>
      <c r="H6" s="96"/>
      <c r="I6" s="97" t="s">
        <v>11</v>
      </c>
      <c r="J6" s="98"/>
      <c r="K6" s="10">
        <v>20</v>
      </c>
      <c r="L6" s="9" t="s">
        <v>12</v>
      </c>
    </row>
    <row r="7" spans="1:15" ht="20.100000000000001" customHeight="1" thickBot="1">
      <c r="A7" s="87" t="s">
        <v>1</v>
      </c>
      <c r="B7" s="87" t="s">
        <v>3</v>
      </c>
      <c r="C7" s="87" t="s">
        <v>2</v>
      </c>
      <c r="D7" s="87" t="s">
        <v>4</v>
      </c>
      <c r="E7" s="87" t="s">
        <v>5</v>
      </c>
      <c r="F7" s="87" t="s">
        <v>9</v>
      </c>
      <c r="G7" s="88" t="s">
        <v>14</v>
      </c>
      <c r="H7" s="90" t="s">
        <v>6</v>
      </c>
      <c r="I7" s="90"/>
      <c r="J7" s="91"/>
      <c r="K7" s="88" t="s">
        <v>11</v>
      </c>
      <c r="L7" s="92" t="s">
        <v>10</v>
      </c>
      <c r="M7" s="94" t="s">
        <v>13</v>
      </c>
    </row>
    <row r="8" spans="1:15" s="2" customFormat="1" ht="20.100000000000001" customHeight="1">
      <c r="A8" s="88"/>
      <c r="B8" s="88"/>
      <c r="C8" s="88"/>
      <c r="D8" s="88"/>
      <c r="E8" s="88"/>
      <c r="F8" s="88"/>
      <c r="G8" s="89"/>
      <c r="H8" s="28" t="s">
        <v>7</v>
      </c>
      <c r="I8" s="34" t="s">
        <v>7</v>
      </c>
      <c r="J8" s="34" t="s">
        <v>8</v>
      </c>
      <c r="K8" s="89"/>
      <c r="L8" s="93"/>
      <c r="M8" s="95"/>
    </row>
    <row r="9" spans="1:15" ht="18" customHeight="1">
      <c r="A9" s="16">
        <v>2</v>
      </c>
      <c r="B9" s="15" t="s">
        <v>29</v>
      </c>
      <c r="C9" s="16">
        <v>2012</v>
      </c>
      <c r="D9" s="25" t="s">
        <v>28</v>
      </c>
      <c r="E9" s="18">
        <v>6.9444444444444447E-4</v>
      </c>
      <c r="F9" s="18">
        <v>4.6064814814814814E-3</v>
      </c>
      <c r="G9" s="18">
        <f t="shared" ref="G9:G26" si="0">F9-E9</f>
        <v>3.9120370370370368E-3</v>
      </c>
      <c r="H9" s="19">
        <v>1</v>
      </c>
      <c r="I9" s="19">
        <v>2</v>
      </c>
      <c r="J9" s="19">
        <f>H9+I9</f>
        <v>3</v>
      </c>
      <c r="K9" s="27">
        <f t="shared" ref="K9:K26" si="1">J9*($K$6/(24*60*60))</f>
        <v>6.9444444444444447E-4</v>
      </c>
      <c r="L9" s="18">
        <f t="shared" ref="L9:L26" si="2">G9+K9</f>
        <v>4.6064814814814814E-3</v>
      </c>
      <c r="M9" s="16">
        <v>1</v>
      </c>
    </row>
    <row r="10" spans="1:15" ht="18" customHeight="1">
      <c r="A10" s="16">
        <v>16</v>
      </c>
      <c r="B10" s="15" t="s">
        <v>36</v>
      </c>
      <c r="C10" s="16">
        <v>2010</v>
      </c>
      <c r="D10" s="25" t="s">
        <v>28</v>
      </c>
      <c r="E10" s="18">
        <v>5.2083333333333296E-3</v>
      </c>
      <c r="F10" s="39">
        <v>8.8888888888888889E-3</v>
      </c>
      <c r="G10" s="39">
        <f t="shared" si="0"/>
        <v>3.6805555555555593E-3</v>
      </c>
      <c r="H10" s="38">
        <v>3</v>
      </c>
      <c r="I10" s="38">
        <v>1</v>
      </c>
      <c r="J10" s="41">
        <f>H10+I10</f>
        <v>4</v>
      </c>
      <c r="K10" s="40">
        <f t="shared" si="1"/>
        <v>9.2592592592592596E-4</v>
      </c>
      <c r="L10" s="39">
        <f t="shared" si="2"/>
        <v>4.6064814814814857E-3</v>
      </c>
      <c r="M10" s="38">
        <v>2</v>
      </c>
    </row>
    <row r="11" spans="1:15" ht="18" customHeight="1">
      <c r="A11" s="16">
        <v>10</v>
      </c>
      <c r="B11" s="15" t="s">
        <v>78</v>
      </c>
      <c r="C11" s="16">
        <v>2011</v>
      </c>
      <c r="D11" s="25" t="s">
        <v>90</v>
      </c>
      <c r="E11" s="18">
        <v>3.1250000000000002E-3</v>
      </c>
      <c r="F11" s="57">
        <v>7.5231481481481477E-3</v>
      </c>
      <c r="G11" s="18">
        <f t="shared" si="0"/>
        <v>4.3981481481481476E-3</v>
      </c>
      <c r="H11" s="58">
        <v>2</v>
      </c>
      <c r="I11" s="19">
        <v>0</v>
      </c>
      <c r="J11" s="19">
        <f>SUM(H11:I11)</f>
        <v>2</v>
      </c>
      <c r="K11" s="27">
        <f t="shared" si="1"/>
        <v>4.6296296296296298E-4</v>
      </c>
      <c r="L11" s="18">
        <f t="shared" si="2"/>
        <v>4.8611111111111103E-3</v>
      </c>
      <c r="M11" s="16">
        <v>3</v>
      </c>
      <c r="O11" s="47"/>
    </row>
    <row r="12" spans="1:15" ht="18" customHeight="1">
      <c r="A12" s="16">
        <v>5</v>
      </c>
      <c r="B12" s="15" t="s">
        <v>31</v>
      </c>
      <c r="C12" s="16">
        <v>2013</v>
      </c>
      <c r="D12" s="25" t="s">
        <v>28</v>
      </c>
      <c r="E12" s="18">
        <v>1.7361111111111099E-3</v>
      </c>
      <c r="F12" s="18">
        <v>5.5902777777777782E-3</v>
      </c>
      <c r="G12" s="18">
        <f t="shared" si="0"/>
        <v>3.8541666666666681E-3</v>
      </c>
      <c r="H12" s="19">
        <v>1</v>
      </c>
      <c r="I12" s="19">
        <v>4</v>
      </c>
      <c r="J12" s="19">
        <f>H12+I12</f>
        <v>5</v>
      </c>
      <c r="K12" s="27">
        <f t="shared" si="1"/>
        <v>1.1574074074074073E-3</v>
      </c>
      <c r="L12" s="18">
        <f t="shared" si="2"/>
        <v>5.0115740740740754E-3</v>
      </c>
      <c r="M12" s="16">
        <v>4</v>
      </c>
      <c r="O12" s="47"/>
    </row>
    <row r="13" spans="1:15" ht="18" customHeight="1">
      <c r="A13" s="16">
        <v>1</v>
      </c>
      <c r="B13" s="15" t="s">
        <v>27</v>
      </c>
      <c r="C13" s="16">
        <v>2011</v>
      </c>
      <c r="D13" s="25" t="s">
        <v>28</v>
      </c>
      <c r="E13" s="18">
        <v>3.4722222222222224E-4</v>
      </c>
      <c r="F13" s="18">
        <v>4.9189814814814816E-3</v>
      </c>
      <c r="G13" s="18">
        <f t="shared" si="0"/>
        <v>4.5717592592592598E-3</v>
      </c>
      <c r="H13" s="19">
        <v>3</v>
      </c>
      <c r="I13" s="19">
        <v>1</v>
      </c>
      <c r="J13" s="19">
        <f>SUM(H13:I13)</f>
        <v>4</v>
      </c>
      <c r="K13" s="27">
        <f t="shared" si="1"/>
        <v>9.2592592592592596E-4</v>
      </c>
      <c r="L13" s="18">
        <f t="shared" si="2"/>
        <v>5.4976851851851853E-3</v>
      </c>
      <c r="M13" s="38">
        <v>5</v>
      </c>
      <c r="O13" s="47"/>
    </row>
    <row r="14" spans="1:15" ht="18" customHeight="1">
      <c r="A14" s="16">
        <v>15</v>
      </c>
      <c r="B14" s="15" t="s">
        <v>50</v>
      </c>
      <c r="C14" s="16">
        <v>2011</v>
      </c>
      <c r="D14" s="25" t="s">
        <v>38</v>
      </c>
      <c r="E14" s="18">
        <v>4.8611111111111103E-3</v>
      </c>
      <c r="F14" s="39">
        <v>9.4560185185185181E-3</v>
      </c>
      <c r="G14" s="39">
        <f t="shared" si="0"/>
        <v>4.5949074074074078E-3</v>
      </c>
      <c r="H14" s="38">
        <v>2</v>
      </c>
      <c r="I14" s="38">
        <v>3</v>
      </c>
      <c r="J14" s="41">
        <f>H14+I14</f>
        <v>5</v>
      </c>
      <c r="K14" s="40">
        <f t="shared" si="1"/>
        <v>1.1574074074074073E-3</v>
      </c>
      <c r="L14" s="39">
        <f t="shared" si="2"/>
        <v>5.7523148148148151E-3</v>
      </c>
      <c r="M14" s="16">
        <v>6</v>
      </c>
      <c r="O14" s="47"/>
    </row>
    <row r="15" spans="1:15" ht="18" customHeight="1">
      <c r="A15" s="16">
        <v>14</v>
      </c>
      <c r="B15" s="15" t="s">
        <v>79</v>
      </c>
      <c r="C15" s="16">
        <v>2013</v>
      </c>
      <c r="D15" s="37" t="s">
        <v>90</v>
      </c>
      <c r="E15" s="18">
        <v>4.5138888888888902E-3</v>
      </c>
      <c r="F15" s="39">
        <v>9.5949074074074079E-3</v>
      </c>
      <c r="G15" s="39">
        <f t="shared" si="0"/>
        <v>5.0810185185185177E-3</v>
      </c>
      <c r="H15" s="38">
        <v>0</v>
      </c>
      <c r="I15" s="38">
        <v>3</v>
      </c>
      <c r="J15" s="41">
        <f>H15+I15</f>
        <v>3</v>
      </c>
      <c r="K15" s="40">
        <f t="shared" si="1"/>
        <v>6.9444444444444447E-4</v>
      </c>
      <c r="L15" s="39">
        <f t="shared" si="2"/>
        <v>5.7754629629629623E-3</v>
      </c>
      <c r="M15" s="16">
        <v>7</v>
      </c>
      <c r="O15" s="47"/>
    </row>
    <row r="16" spans="1:15" ht="18" customHeight="1">
      <c r="A16" s="16">
        <v>7</v>
      </c>
      <c r="B16" s="15" t="s">
        <v>47</v>
      </c>
      <c r="C16" s="16">
        <v>2012</v>
      </c>
      <c r="D16" s="25" t="s">
        <v>48</v>
      </c>
      <c r="E16" s="18">
        <v>2.0833333333333298E-3</v>
      </c>
      <c r="F16" s="18">
        <v>6.7245370370370367E-3</v>
      </c>
      <c r="G16" s="18">
        <f t="shared" si="0"/>
        <v>4.6412037037037064E-3</v>
      </c>
      <c r="H16" s="19">
        <v>2</v>
      </c>
      <c r="I16" s="19">
        <v>3</v>
      </c>
      <c r="J16" s="19">
        <f>H16+I16</f>
        <v>5</v>
      </c>
      <c r="K16" s="27">
        <f t="shared" si="1"/>
        <v>1.1574074074074073E-3</v>
      </c>
      <c r="L16" s="18">
        <f t="shared" si="2"/>
        <v>5.7986111111111138E-3</v>
      </c>
      <c r="M16" s="38">
        <v>8</v>
      </c>
      <c r="O16" s="47"/>
    </row>
    <row r="17" spans="1:15" ht="18" customHeight="1">
      <c r="A17" s="16">
        <v>12</v>
      </c>
      <c r="B17" s="15" t="s">
        <v>37</v>
      </c>
      <c r="C17" s="16">
        <v>2010</v>
      </c>
      <c r="D17" s="37" t="s">
        <v>76</v>
      </c>
      <c r="E17" s="18">
        <v>3.81944444444444E-3</v>
      </c>
      <c r="F17" s="18">
        <v>8.2754629629629619E-3</v>
      </c>
      <c r="G17" s="18">
        <f t="shared" si="0"/>
        <v>4.4560185185185223E-3</v>
      </c>
      <c r="H17" s="19">
        <v>4</v>
      </c>
      <c r="I17" s="16">
        <v>2</v>
      </c>
      <c r="J17" s="19">
        <f>SUM(H17:I17)</f>
        <v>6</v>
      </c>
      <c r="K17" s="27">
        <f t="shared" si="1"/>
        <v>1.3888888888888889E-3</v>
      </c>
      <c r="L17" s="18">
        <f t="shared" si="2"/>
        <v>5.8449074074074115E-3</v>
      </c>
      <c r="M17" s="16">
        <v>9</v>
      </c>
      <c r="O17" s="47"/>
    </row>
    <row r="18" spans="1:15" ht="18" customHeight="1">
      <c r="A18" s="16">
        <v>3</v>
      </c>
      <c r="B18" s="15" t="s">
        <v>30</v>
      </c>
      <c r="C18" s="16">
        <v>2010</v>
      </c>
      <c r="D18" s="37" t="s">
        <v>76</v>
      </c>
      <c r="E18" s="18">
        <v>1.0416666666666667E-3</v>
      </c>
      <c r="F18" s="18">
        <v>5.7870370370370376E-3</v>
      </c>
      <c r="G18" s="18">
        <f t="shared" si="0"/>
        <v>4.7453703703703711E-3</v>
      </c>
      <c r="H18" s="19">
        <v>4</v>
      </c>
      <c r="I18" s="19">
        <v>1</v>
      </c>
      <c r="J18" s="19">
        <f>H18+I18</f>
        <v>5</v>
      </c>
      <c r="K18" s="27">
        <f t="shared" si="1"/>
        <v>1.1574074074074073E-3</v>
      </c>
      <c r="L18" s="18">
        <f t="shared" si="2"/>
        <v>5.9027777777777785E-3</v>
      </c>
      <c r="M18" s="16">
        <v>10</v>
      </c>
      <c r="O18" s="47"/>
    </row>
    <row r="19" spans="1:15" ht="18" customHeight="1">
      <c r="A19" s="16">
        <v>17</v>
      </c>
      <c r="B19" s="15" t="s">
        <v>39</v>
      </c>
      <c r="C19" s="16">
        <v>2010</v>
      </c>
      <c r="D19" s="25" t="s">
        <v>28</v>
      </c>
      <c r="E19" s="18">
        <v>5.5555555555555497E-3</v>
      </c>
      <c r="F19" s="39">
        <v>1.0532407407407407E-2</v>
      </c>
      <c r="G19" s="39">
        <f t="shared" si="0"/>
        <v>4.9768518518518573E-3</v>
      </c>
      <c r="H19" s="38">
        <v>3</v>
      </c>
      <c r="I19" s="38">
        <v>2</v>
      </c>
      <c r="J19" s="41">
        <f>H19+I19</f>
        <v>5</v>
      </c>
      <c r="K19" s="40">
        <f t="shared" si="1"/>
        <v>1.1574074074074073E-3</v>
      </c>
      <c r="L19" s="39">
        <f t="shared" si="2"/>
        <v>6.1342592592592646E-3</v>
      </c>
      <c r="M19" s="38">
        <v>11</v>
      </c>
      <c r="O19" s="47"/>
    </row>
    <row r="20" spans="1:15" ht="18" customHeight="1">
      <c r="A20" s="16">
        <v>4</v>
      </c>
      <c r="B20" s="15" t="s">
        <v>77</v>
      </c>
      <c r="C20" s="16">
        <v>2010</v>
      </c>
      <c r="D20" s="37" t="s">
        <v>90</v>
      </c>
      <c r="E20" s="18">
        <v>1.38888888888889E-3</v>
      </c>
      <c r="F20" s="18">
        <v>5.9606481481481489E-3</v>
      </c>
      <c r="G20" s="18">
        <f t="shared" si="0"/>
        <v>4.5717592592592589E-3</v>
      </c>
      <c r="H20" s="19">
        <v>4</v>
      </c>
      <c r="I20" s="19">
        <v>3</v>
      </c>
      <c r="J20" s="19">
        <f>H20+I20</f>
        <v>7</v>
      </c>
      <c r="K20" s="27">
        <f t="shared" si="1"/>
        <v>1.6203703703703705E-3</v>
      </c>
      <c r="L20" s="18">
        <f t="shared" si="2"/>
        <v>6.192129629629629E-3</v>
      </c>
      <c r="M20" s="16">
        <v>12</v>
      </c>
      <c r="O20" s="47"/>
    </row>
    <row r="21" spans="1:15" ht="15.95" customHeight="1">
      <c r="A21" s="16">
        <v>11</v>
      </c>
      <c r="B21" s="15" t="s">
        <v>35</v>
      </c>
      <c r="C21" s="16">
        <v>2010</v>
      </c>
      <c r="D21" s="37" t="s">
        <v>76</v>
      </c>
      <c r="E21" s="18">
        <v>3.4722222222222199E-3</v>
      </c>
      <c r="F21" s="18">
        <v>8.2870370370370372E-3</v>
      </c>
      <c r="G21" s="18">
        <f t="shared" si="0"/>
        <v>4.8148148148148169E-3</v>
      </c>
      <c r="H21" s="19">
        <v>3</v>
      </c>
      <c r="I21" s="19">
        <v>3</v>
      </c>
      <c r="J21" s="19">
        <f>SUM(H21:I21)</f>
        <v>6</v>
      </c>
      <c r="K21" s="27">
        <f t="shared" si="1"/>
        <v>1.3888888888888889E-3</v>
      </c>
      <c r="L21" s="18">
        <f t="shared" si="2"/>
        <v>6.2037037037037061E-3</v>
      </c>
      <c r="M21" s="16">
        <v>13</v>
      </c>
      <c r="O21" s="47"/>
    </row>
    <row r="22" spans="1:15" s="3" customFormat="1" ht="15.75" customHeight="1">
      <c r="A22" s="16">
        <v>18</v>
      </c>
      <c r="B22" s="23" t="s">
        <v>80</v>
      </c>
      <c r="C22" s="24">
        <v>2013</v>
      </c>
      <c r="D22" s="23" t="s">
        <v>90</v>
      </c>
      <c r="E22" s="18">
        <v>5.9027777777777802E-3</v>
      </c>
      <c r="F22" s="39">
        <v>1.1678240740740741E-2</v>
      </c>
      <c r="G22" s="39">
        <f t="shared" si="0"/>
        <v>5.7754629629629605E-3</v>
      </c>
      <c r="H22" s="38">
        <v>3</v>
      </c>
      <c r="I22" s="38">
        <v>2</v>
      </c>
      <c r="J22" s="41">
        <f>H22+I22</f>
        <v>5</v>
      </c>
      <c r="K22" s="40">
        <f t="shared" si="1"/>
        <v>1.1574074074074073E-3</v>
      </c>
      <c r="L22" s="39">
        <f t="shared" si="2"/>
        <v>6.9328703703703679E-3</v>
      </c>
      <c r="M22" s="38">
        <v>14</v>
      </c>
      <c r="O22" s="47"/>
    </row>
    <row r="23" spans="1:15" s="3" customFormat="1" ht="15.75" customHeight="1">
      <c r="A23" s="16">
        <v>13</v>
      </c>
      <c r="B23" s="15" t="s">
        <v>49</v>
      </c>
      <c r="C23" s="16">
        <v>2011</v>
      </c>
      <c r="D23" s="37" t="s">
        <v>48</v>
      </c>
      <c r="E23" s="18">
        <v>4.1666666666666597E-3</v>
      </c>
      <c r="F23" s="57">
        <v>8.8888888888888889E-3</v>
      </c>
      <c r="G23" s="18">
        <f t="shared" si="0"/>
        <v>4.7222222222222292E-3</v>
      </c>
      <c r="H23" s="58">
        <v>5</v>
      </c>
      <c r="I23" s="19">
        <v>5</v>
      </c>
      <c r="J23" s="19">
        <f>SUM(H23:I23)</f>
        <v>10</v>
      </c>
      <c r="K23" s="27">
        <f t="shared" si="1"/>
        <v>2.3148148148148147E-3</v>
      </c>
      <c r="L23" s="18">
        <f t="shared" si="2"/>
        <v>7.0370370370370439E-3</v>
      </c>
      <c r="M23" s="16">
        <v>15</v>
      </c>
      <c r="O23" s="47"/>
    </row>
    <row r="24" spans="1:15" s="3" customFormat="1" ht="15.75" customHeight="1">
      <c r="A24" s="16">
        <v>8</v>
      </c>
      <c r="B24" s="15" t="s">
        <v>33</v>
      </c>
      <c r="C24" s="16">
        <v>2010</v>
      </c>
      <c r="D24" s="25" t="s">
        <v>28</v>
      </c>
      <c r="E24" s="18">
        <v>2.43055555555555E-3</v>
      </c>
      <c r="F24" s="18">
        <v>8.2291666666666659E-3</v>
      </c>
      <c r="G24" s="18">
        <f t="shared" si="0"/>
        <v>5.7986111111111155E-3</v>
      </c>
      <c r="H24" s="19">
        <v>2</v>
      </c>
      <c r="I24" s="19">
        <v>5</v>
      </c>
      <c r="J24" s="19">
        <f>H24+I24</f>
        <v>7</v>
      </c>
      <c r="K24" s="27">
        <f t="shared" si="1"/>
        <v>1.6203703703703705E-3</v>
      </c>
      <c r="L24" s="18">
        <f t="shared" si="2"/>
        <v>7.4189814814814865E-3</v>
      </c>
      <c r="M24" s="16">
        <v>16</v>
      </c>
    </row>
    <row r="25" spans="1:15" s="3" customFormat="1" ht="15.75" customHeight="1">
      <c r="A25" s="16">
        <v>9</v>
      </c>
      <c r="B25" s="15" t="s">
        <v>34</v>
      </c>
      <c r="C25" s="16">
        <v>2014</v>
      </c>
      <c r="D25" s="25" t="s">
        <v>28</v>
      </c>
      <c r="E25" s="18">
        <v>2.7777777777777801E-3</v>
      </c>
      <c r="F25" s="18">
        <v>8.4375000000000006E-3</v>
      </c>
      <c r="G25" s="18">
        <f t="shared" si="0"/>
        <v>5.6597222222222205E-3</v>
      </c>
      <c r="H25" s="19">
        <v>5</v>
      </c>
      <c r="I25" s="19">
        <v>3</v>
      </c>
      <c r="J25" s="19">
        <f>SUM(H25:I25)</f>
        <v>8</v>
      </c>
      <c r="K25" s="27">
        <f t="shared" si="1"/>
        <v>1.8518518518518519E-3</v>
      </c>
      <c r="L25" s="18">
        <f t="shared" si="2"/>
        <v>7.5115740740740724E-3</v>
      </c>
      <c r="M25" s="38">
        <v>17</v>
      </c>
    </row>
    <row r="26" spans="1:15" s="3" customFormat="1" ht="15.75" customHeight="1">
      <c r="A26" s="59">
        <v>6</v>
      </c>
      <c r="B26" s="63" t="s">
        <v>32</v>
      </c>
      <c r="C26" s="59">
        <v>2010</v>
      </c>
      <c r="D26" s="64" t="s">
        <v>28</v>
      </c>
      <c r="E26" s="18">
        <v>0</v>
      </c>
      <c r="F26" s="18"/>
      <c r="G26" s="18">
        <f t="shared" si="0"/>
        <v>0</v>
      </c>
      <c r="H26" s="19">
        <v>0</v>
      </c>
      <c r="I26" s="19">
        <v>0</v>
      </c>
      <c r="J26" s="19">
        <f>H26+I26</f>
        <v>0</v>
      </c>
      <c r="K26" s="27">
        <f t="shared" si="1"/>
        <v>0</v>
      </c>
      <c r="L26" s="18">
        <f t="shared" si="2"/>
        <v>0</v>
      </c>
      <c r="M26" s="16" t="s">
        <v>88</v>
      </c>
    </row>
    <row r="27" spans="1:15" s="3" customFormat="1" ht="15.75" customHeight="1">
      <c r="B27" s="45"/>
      <c r="C27" s="46"/>
      <c r="D27" s="45"/>
      <c r="E27" s="47"/>
      <c r="F27" s="48"/>
      <c r="G27" s="49"/>
      <c r="H27" s="50"/>
      <c r="I27" s="50"/>
      <c r="J27" s="51"/>
      <c r="K27" s="52"/>
      <c r="L27" s="49"/>
      <c r="M27" s="50"/>
    </row>
    <row r="28" spans="1:15" s="3" customFormat="1" ht="15.75" customHeight="1">
      <c r="B28" s="45"/>
      <c r="C28" s="46"/>
      <c r="D28" s="45"/>
      <c r="E28" s="47"/>
      <c r="F28" s="48"/>
      <c r="G28" s="49"/>
      <c r="H28" s="50"/>
      <c r="I28" s="50"/>
      <c r="J28" s="51"/>
      <c r="K28" s="52"/>
      <c r="L28" s="49"/>
      <c r="M28" s="50"/>
    </row>
    <row r="29" spans="1:15" s="3" customFormat="1" ht="15.75" customHeight="1">
      <c r="B29" s="45"/>
      <c r="C29" s="46"/>
      <c r="D29" s="45"/>
      <c r="E29" s="47"/>
      <c r="F29" s="48"/>
      <c r="G29" s="49"/>
      <c r="H29" s="50"/>
      <c r="I29" s="50"/>
      <c r="J29" s="51"/>
      <c r="K29" s="52"/>
      <c r="L29" s="49"/>
      <c r="M29" s="50"/>
    </row>
    <row r="30" spans="1:15" s="3" customFormat="1" ht="15.75" customHeight="1" thickBot="1">
      <c r="C30" s="5"/>
      <c r="D30" s="5"/>
    </row>
    <row r="31" spans="1:15" s="3" customFormat="1" ht="33" customHeight="1" thickBot="1">
      <c r="A31" s="6"/>
      <c r="B31" s="96" t="s">
        <v>52</v>
      </c>
      <c r="C31" s="96"/>
      <c r="D31" s="96"/>
      <c r="E31" s="96"/>
      <c r="F31" s="96"/>
      <c r="G31" s="96"/>
      <c r="H31" s="96"/>
      <c r="I31" s="97" t="s">
        <v>11</v>
      </c>
      <c r="J31" s="98"/>
      <c r="K31" s="10">
        <v>20</v>
      </c>
      <c r="L31" s="9" t="s">
        <v>12</v>
      </c>
      <c r="M31"/>
    </row>
    <row r="32" spans="1:15" s="3" customFormat="1" ht="15.75" customHeight="1" thickBot="1">
      <c r="A32" s="87" t="s">
        <v>1</v>
      </c>
      <c r="B32" s="87" t="s">
        <v>3</v>
      </c>
      <c r="C32" s="87" t="s">
        <v>2</v>
      </c>
      <c r="D32" s="87" t="s">
        <v>4</v>
      </c>
      <c r="E32" s="87" t="s">
        <v>5</v>
      </c>
      <c r="F32" s="87" t="s">
        <v>9</v>
      </c>
      <c r="G32" s="88" t="s">
        <v>14</v>
      </c>
      <c r="H32" s="90" t="s">
        <v>6</v>
      </c>
      <c r="I32" s="90"/>
      <c r="J32" s="91"/>
      <c r="K32" s="88" t="s">
        <v>11</v>
      </c>
      <c r="L32" s="92" t="s">
        <v>10</v>
      </c>
      <c r="M32" s="94" t="s">
        <v>13</v>
      </c>
    </row>
    <row r="33" spans="1:13" s="3" customFormat="1" ht="15.75" customHeight="1">
      <c r="A33" s="88"/>
      <c r="B33" s="88"/>
      <c r="C33" s="88"/>
      <c r="D33" s="88"/>
      <c r="E33" s="88"/>
      <c r="F33" s="88"/>
      <c r="G33" s="89"/>
      <c r="H33" s="28" t="s">
        <v>7</v>
      </c>
      <c r="I33" s="34" t="s">
        <v>7</v>
      </c>
      <c r="J33" s="34" t="s">
        <v>8</v>
      </c>
      <c r="K33" s="89"/>
      <c r="L33" s="93"/>
      <c r="M33" s="95"/>
    </row>
    <row r="34" spans="1:13" s="3" customFormat="1" ht="18" customHeight="1">
      <c r="A34" s="16">
        <v>23</v>
      </c>
      <c r="B34" s="15" t="s">
        <v>43</v>
      </c>
      <c r="C34" s="16">
        <v>2011</v>
      </c>
      <c r="D34" s="25" t="s">
        <v>28</v>
      </c>
      <c r="E34" s="18">
        <v>7.9861111111111105E-3</v>
      </c>
      <c r="F34" s="18">
        <v>1.2164351851851852E-2</v>
      </c>
      <c r="G34" s="18">
        <f t="shared" ref="G34:G44" si="3">F34-E34</f>
        <v>4.178240740740741E-3</v>
      </c>
      <c r="H34" s="19">
        <v>1</v>
      </c>
      <c r="I34" s="16">
        <v>2</v>
      </c>
      <c r="J34" s="19">
        <f>SUM(H34:I34)</f>
        <v>3</v>
      </c>
      <c r="K34" s="27">
        <f t="shared" ref="K34:K44" si="4">J34*($K$6/(24*60*60))</f>
        <v>6.9444444444444447E-4</v>
      </c>
      <c r="L34" s="18">
        <f t="shared" ref="L34:L44" si="5">G34+K34</f>
        <v>4.8726851851851856E-3</v>
      </c>
      <c r="M34" s="16">
        <v>1</v>
      </c>
    </row>
    <row r="35" spans="1:13" s="3" customFormat="1" ht="18" customHeight="1">
      <c r="A35" s="16">
        <v>19</v>
      </c>
      <c r="B35" s="15" t="s">
        <v>40</v>
      </c>
      <c r="C35" s="16">
        <v>2013</v>
      </c>
      <c r="D35" s="25" t="s">
        <v>28</v>
      </c>
      <c r="E35" s="18">
        <v>6.5972222222222222E-3</v>
      </c>
      <c r="F35" s="18">
        <v>1.0625000000000001E-2</v>
      </c>
      <c r="G35" s="18">
        <f t="shared" si="3"/>
        <v>4.0277777777777786E-3</v>
      </c>
      <c r="H35" s="19">
        <v>4</v>
      </c>
      <c r="I35" s="19">
        <v>1</v>
      </c>
      <c r="J35" s="19">
        <f>SUM(H35:I35)</f>
        <v>5</v>
      </c>
      <c r="K35" s="27">
        <f t="shared" si="4"/>
        <v>1.1574074074074073E-3</v>
      </c>
      <c r="L35" s="18">
        <f t="shared" si="5"/>
        <v>5.1851851851851859E-3</v>
      </c>
      <c r="M35" s="16">
        <v>2</v>
      </c>
    </row>
    <row r="36" spans="1:13" s="3" customFormat="1" ht="18" customHeight="1">
      <c r="A36" s="16">
        <v>21</v>
      </c>
      <c r="B36" s="15" t="s">
        <v>42</v>
      </c>
      <c r="C36" s="16">
        <v>2010</v>
      </c>
      <c r="D36" s="25" t="s">
        <v>28</v>
      </c>
      <c r="E36" s="18">
        <v>7.2916666666666659E-3</v>
      </c>
      <c r="F36" s="18">
        <v>1.1863425925925925E-2</v>
      </c>
      <c r="G36" s="18">
        <f t="shared" si="3"/>
        <v>4.5717592592592589E-3</v>
      </c>
      <c r="H36" s="19">
        <v>2</v>
      </c>
      <c r="I36" s="19">
        <v>1</v>
      </c>
      <c r="J36" s="19">
        <f>SUM(H36:I36)</f>
        <v>3</v>
      </c>
      <c r="K36" s="27">
        <f t="shared" si="4"/>
        <v>6.9444444444444447E-4</v>
      </c>
      <c r="L36" s="18">
        <f t="shared" si="5"/>
        <v>5.2662037037037035E-3</v>
      </c>
      <c r="M36" s="16">
        <v>3</v>
      </c>
    </row>
    <row r="37" spans="1:13" s="3" customFormat="1" ht="18" customHeight="1">
      <c r="A37" s="16">
        <v>20</v>
      </c>
      <c r="B37" s="15" t="s">
        <v>41</v>
      </c>
      <c r="C37" s="16">
        <v>2011</v>
      </c>
      <c r="D37" s="25" t="s">
        <v>28</v>
      </c>
      <c r="E37" s="18">
        <v>6.9444444444444441E-3</v>
      </c>
      <c r="F37" s="18">
        <v>1.1435185185185185E-2</v>
      </c>
      <c r="G37" s="18">
        <f t="shared" si="3"/>
        <v>4.4907407407407413E-3</v>
      </c>
      <c r="H37" s="19">
        <v>3</v>
      </c>
      <c r="I37" s="19">
        <v>2</v>
      </c>
      <c r="J37" s="19">
        <f>SUM(H37:I37)</f>
        <v>5</v>
      </c>
      <c r="K37" s="27">
        <f t="shared" si="4"/>
        <v>1.1574074074074073E-3</v>
      </c>
      <c r="L37" s="18">
        <f t="shared" si="5"/>
        <v>5.6481481481481487E-3</v>
      </c>
      <c r="M37" s="16">
        <v>4</v>
      </c>
    </row>
    <row r="38" spans="1:13" s="3" customFormat="1" ht="18" customHeight="1">
      <c r="A38" s="16">
        <v>25</v>
      </c>
      <c r="B38" s="15" t="s">
        <v>82</v>
      </c>
      <c r="C38" s="16">
        <v>2012</v>
      </c>
      <c r="D38" s="25" t="s">
        <v>28</v>
      </c>
      <c r="E38" s="18">
        <v>8.6805555555555507E-3</v>
      </c>
      <c r="F38" s="42">
        <v>1.298611111111111E-2</v>
      </c>
      <c r="G38" s="42">
        <f t="shared" si="3"/>
        <v>4.305555555555559E-3</v>
      </c>
      <c r="H38" s="16">
        <v>2</v>
      </c>
      <c r="I38" s="16">
        <v>4</v>
      </c>
      <c r="J38" s="43">
        <f>H38+I38</f>
        <v>6</v>
      </c>
      <c r="K38" s="44">
        <f t="shared" si="4"/>
        <v>1.3888888888888889E-3</v>
      </c>
      <c r="L38" s="42">
        <f t="shared" si="5"/>
        <v>5.6944444444444482E-3</v>
      </c>
      <c r="M38" s="16">
        <v>5</v>
      </c>
    </row>
    <row r="39" spans="1:13" s="3" customFormat="1" ht="18" customHeight="1">
      <c r="A39" s="16">
        <v>24</v>
      </c>
      <c r="B39" s="15" t="s">
        <v>87</v>
      </c>
      <c r="C39" s="16">
        <v>2013</v>
      </c>
      <c r="D39" s="23" t="s">
        <v>90</v>
      </c>
      <c r="E39" s="18">
        <v>8.3333333333333297E-3</v>
      </c>
      <c r="F39" s="18">
        <v>1.3252314814814814E-2</v>
      </c>
      <c r="G39" s="18">
        <f t="shared" si="3"/>
        <v>4.9189814814814842E-3</v>
      </c>
      <c r="H39" s="19">
        <v>4</v>
      </c>
      <c r="I39" s="19">
        <v>1</v>
      </c>
      <c r="J39" s="19">
        <f>SUM(H39:I39)</f>
        <v>5</v>
      </c>
      <c r="K39" s="27">
        <f t="shared" si="4"/>
        <v>1.1574074074074073E-3</v>
      </c>
      <c r="L39" s="18">
        <f t="shared" si="5"/>
        <v>6.0763888888888916E-3</v>
      </c>
      <c r="M39" s="16">
        <v>6</v>
      </c>
    </row>
    <row r="40" spans="1:13" s="3" customFormat="1" ht="18" customHeight="1">
      <c r="A40" s="16">
        <v>22</v>
      </c>
      <c r="B40" s="15" t="s">
        <v>81</v>
      </c>
      <c r="C40" s="16">
        <v>2012</v>
      </c>
      <c r="D40" s="25" t="s">
        <v>90</v>
      </c>
      <c r="E40" s="18">
        <v>7.6388888888888904E-3</v>
      </c>
      <c r="F40" s="18">
        <v>1.2453703703703703E-2</v>
      </c>
      <c r="G40" s="18">
        <f t="shared" si="3"/>
        <v>4.8148148148148126E-3</v>
      </c>
      <c r="H40" s="19">
        <v>2</v>
      </c>
      <c r="I40" s="19">
        <v>5</v>
      </c>
      <c r="J40" s="19">
        <f>SUM(H40:I40)</f>
        <v>7</v>
      </c>
      <c r="K40" s="27">
        <f t="shared" si="4"/>
        <v>1.6203703703703705E-3</v>
      </c>
      <c r="L40" s="18">
        <f t="shared" si="5"/>
        <v>6.4351851851851827E-3</v>
      </c>
      <c r="M40" s="16">
        <v>7</v>
      </c>
    </row>
    <row r="41" spans="1:13" s="3" customFormat="1" ht="18" customHeight="1">
      <c r="A41" s="16">
        <v>29</v>
      </c>
      <c r="B41" s="23" t="s">
        <v>84</v>
      </c>
      <c r="C41" s="24">
        <v>2015</v>
      </c>
      <c r="D41" s="23" t="s">
        <v>90</v>
      </c>
      <c r="E41" s="18">
        <v>1.00694444444444E-2</v>
      </c>
      <c r="F41" s="42">
        <v>1.5092592592592593E-2</v>
      </c>
      <c r="G41" s="42">
        <f t="shared" si="3"/>
        <v>5.0231481481481932E-3</v>
      </c>
      <c r="H41" s="16">
        <v>3</v>
      </c>
      <c r="I41" s="16">
        <v>4</v>
      </c>
      <c r="J41" s="43">
        <f>H41+I41</f>
        <v>7</v>
      </c>
      <c r="K41" s="44">
        <f t="shared" si="4"/>
        <v>1.6203703703703705E-3</v>
      </c>
      <c r="L41" s="42">
        <f t="shared" si="5"/>
        <v>6.6435185185185642E-3</v>
      </c>
      <c r="M41" s="16">
        <v>8</v>
      </c>
    </row>
    <row r="42" spans="1:13" s="3" customFormat="1" ht="18" customHeight="1">
      <c r="A42" s="16">
        <v>26</v>
      </c>
      <c r="B42" s="15" t="s">
        <v>83</v>
      </c>
      <c r="C42" s="16">
        <v>2013</v>
      </c>
      <c r="D42" s="25" t="s">
        <v>90</v>
      </c>
      <c r="E42" s="18">
        <v>9.02777777777777E-3</v>
      </c>
      <c r="F42" s="42">
        <v>1.4398148148148148E-2</v>
      </c>
      <c r="G42" s="42">
        <f t="shared" si="3"/>
        <v>5.3703703703703778E-3</v>
      </c>
      <c r="H42" s="16">
        <v>2</v>
      </c>
      <c r="I42" s="16">
        <v>5</v>
      </c>
      <c r="J42" s="43">
        <f>H42+I42</f>
        <v>7</v>
      </c>
      <c r="K42" s="44">
        <f t="shared" si="4"/>
        <v>1.6203703703703705E-3</v>
      </c>
      <c r="L42" s="42">
        <f t="shared" si="5"/>
        <v>6.9907407407407487E-3</v>
      </c>
      <c r="M42" s="16">
        <v>9</v>
      </c>
    </row>
    <row r="43" spans="1:13" s="3" customFormat="1" ht="18" customHeight="1">
      <c r="A43" s="16">
        <v>28</v>
      </c>
      <c r="B43" s="15" t="s">
        <v>45</v>
      </c>
      <c r="C43" s="16">
        <v>2013</v>
      </c>
      <c r="D43" s="25" t="s">
        <v>28</v>
      </c>
      <c r="E43" s="18">
        <v>9.7222222222222206E-3</v>
      </c>
      <c r="F43" s="42">
        <v>1.5474537037037038E-2</v>
      </c>
      <c r="G43" s="42">
        <f t="shared" si="3"/>
        <v>5.7523148148148177E-3</v>
      </c>
      <c r="H43" s="16">
        <v>4</v>
      </c>
      <c r="I43" s="16">
        <v>5</v>
      </c>
      <c r="J43" s="43">
        <f>H43+I43</f>
        <v>9</v>
      </c>
      <c r="K43" s="44">
        <f t="shared" si="4"/>
        <v>2.0833333333333333E-3</v>
      </c>
      <c r="L43" s="42">
        <f t="shared" si="5"/>
        <v>7.8356481481481506E-3</v>
      </c>
      <c r="M43" s="16">
        <v>10</v>
      </c>
    </row>
    <row r="44" spans="1:13" s="3" customFormat="1" ht="18" customHeight="1">
      <c r="A44" s="16">
        <v>27</v>
      </c>
      <c r="B44" s="15" t="s">
        <v>44</v>
      </c>
      <c r="C44" s="16">
        <v>2012</v>
      </c>
      <c r="D44" s="25" t="s">
        <v>28</v>
      </c>
      <c r="E44" s="18">
        <v>9.3749999999999892E-3</v>
      </c>
      <c r="F44" s="42">
        <v>1.5474537037037038E-2</v>
      </c>
      <c r="G44" s="42">
        <f t="shared" si="3"/>
        <v>6.0995370370370491E-3</v>
      </c>
      <c r="H44" s="16">
        <v>5</v>
      </c>
      <c r="I44" s="16">
        <v>3</v>
      </c>
      <c r="J44" s="43">
        <f>H44+I44</f>
        <v>8</v>
      </c>
      <c r="K44" s="44">
        <f t="shared" si="4"/>
        <v>1.8518518518518519E-3</v>
      </c>
      <c r="L44" s="42">
        <f t="shared" si="5"/>
        <v>7.9513888888889002E-3</v>
      </c>
      <c r="M44" s="16">
        <v>11</v>
      </c>
    </row>
    <row r="45" spans="1:13" s="3" customFormat="1" ht="15.75" customHeight="1">
      <c r="C45" s="5"/>
      <c r="D45" s="5"/>
    </row>
    <row r="46" spans="1:13" s="3" customFormat="1" ht="15.75" customHeight="1">
      <c r="C46" s="5"/>
      <c r="D46" s="5"/>
    </row>
    <row r="47" spans="1:13" s="3" customFormat="1" ht="15.75" customHeight="1">
      <c r="C47" s="5"/>
      <c r="D47" s="5"/>
    </row>
    <row r="48" spans="1:13" s="3" customFormat="1" ht="15.75" customHeight="1">
      <c r="C48" s="5"/>
      <c r="D48" s="5"/>
    </row>
    <row r="49" spans="3:4" s="3" customFormat="1" ht="15.75" customHeight="1">
      <c r="C49" s="5"/>
      <c r="D49" s="5"/>
    </row>
    <row r="50" spans="3:4" s="3" customFormat="1" ht="15.75" customHeight="1">
      <c r="C50" s="5"/>
      <c r="D50" s="5"/>
    </row>
    <row r="51" spans="3:4" s="3" customFormat="1" ht="15.75" customHeight="1">
      <c r="C51" s="5"/>
      <c r="D51" s="5"/>
    </row>
    <row r="52" spans="3:4" s="3" customFormat="1" ht="15.75" customHeight="1">
      <c r="C52" s="5"/>
      <c r="D52" s="5"/>
    </row>
    <row r="53" spans="3:4" s="3" customFormat="1" ht="15.75" customHeight="1">
      <c r="C53" s="5"/>
      <c r="D53" s="5"/>
    </row>
    <row r="54" spans="3:4" s="3" customFormat="1" ht="15.75" customHeight="1">
      <c r="C54" s="5"/>
      <c r="D54" s="5"/>
    </row>
    <row r="55" spans="3:4" s="3" customFormat="1" ht="15.75" customHeight="1">
      <c r="C55" s="5"/>
      <c r="D55" s="5"/>
    </row>
    <row r="56" spans="3:4" s="3" customFormat="1" ht="15.75" customHeight="1">
      <c r="C56" s="5"/>
      <c r="D56" s="5"/>
    </row>
    <row r="57" spans="3:4" s="3" customFormat="1" ht="15.75" customHeight="1">
      <c r="C57" s="5"/>
      <c r="D57" s="5"/>
    </row>
    <row r="58" spans="3:4" s="3" customFormat="1" ht="15.75" customHeight="1">
      <c r="C58" s="5"/>
      <c r="D58" s="5"/>
    </row>
    <row r="59" spans="3:4" s="3" customFormat="1" ht="15.75" customHeight="1">
      <c r="C59" s="5"/>
      <c r="D59" s="5"/>
    </row>
    <row r="60" spans="3:4" s="3" customFormat="1" ht="15.75" customHeight="1">
      <c r="C60" s="5"/>
      <c r="D60" s="5"/>
    </row>
    <row r="61" spans="3:4" s="3" customFormat="1" ht="15.75" customHeight="1">
      <c r="C61" s="5"/>
      <c r="D61" s="5"/>
    </row>
    <row r="62" spans="3:4" s="3" customFormat="1" ht="15.75" customHeight="1">
      <c r="C62" s="5"/>
      <c r="D62" s="5"/>
    </row>
    <row r="63" spans="3:4" s="3" customFormat="1" ht="15.75" customHeight="1">
      <c r="C63" s="5"/>
      <c r="D63" s="5"/>
    </row>
    <row r="64" spans="3:4" s="3" customFormat="1" ht="15.75" customHeight="1">
      <c r="C64" s="5"/>
      <c r="D64" s="5"/>
    </row>
    <row r="65" spans="3:4" s="3" customFormat="1" ht="15.75" customHeight="1">
      <c r="C65" s="5"/>
      <c r="D65" s="5"/>
    </row>
    <row r="66" spans="3:4" s="3" customFormat="1" ht="15.75" customHeight="1">
      <c r="C66" s="5"/>
      <c r="D66" s="5"/>
    </row>
    <row r="67" spans="3:4" s="3" customFormat="1" ht="15.75" customHeight="1">
      <c r="C67" s="5"/>
      <c r="D67" s="5"/>
    </row>
    <row r="68" spans="3:4" s="3" customFormat="1" ht="15.75" customHeight="1">
      <c r="C68" s="5"/>
      <c r="D68" s="5"/>
    </row>
    <row r="69" spans="3:4" s="3" customFormat="1" ht="15.75" customHeight="1">
      <c r="C69" s="5"/>
      <c r="D69" s="5"/>
    </row>
    <row r="70" spans="3:4" s="3" customFormat="1" ht="15.75" customHeight="1">
      <c r="C70" s="5"/>
      <c r="D70" s="5"/>
    </row>
    <row r="71" spans="3:4" s="3" customFormat="1" ht="15.75" customHeight="1">
      <c r="C71" s="5"/>
      <c r="D71" s="5"/>
    </row>
    <row r="72" spans="3:4" s="3" customFormat="1" ht="15.75" customHeight="1">
      <c r="C72" s="5"/>
      <c r="D72" s="5"/>
    </row>
    <row r="73" spans="3:4" s="3" customFormat="1" ht="15.75" customHeight="1">
      <c r="C73" s="5"/>
      <c r="D73" s="5"/>
    </row>
    <row r="74" spans="3:4" s="3" customFormat="1" ht="15.75" customHeight="1">
      <c r="C74" s="5"/>
      <c r="D74" s="5"/>
    </row>
    <row r="75" spans="3:4" s="3" customFormat="1" ht="15.75" customHeight="1">
      <c r="C75" s="5"/>
      <c r="D75" s="5"/>
    </row>
    <row r="76" spans="3:4" s="3" customFormat="1" ht="15.75" customHeight="1">
      <c r="C76" s="5"/>
      <c r="D76" s="5"/>
    </row>
    <row r="77" spans="3:4" s="3" customFormat="1" ht="15.75" customHeight="1">
      <c r="C77" s="5"/>
      <c r="D77" s="5"/>
    </row>
    <row r="78" spans="3:4" s="3" customFormat="1" ht="15.75" customHeight="1">
      <c r="C78" s="5"/>
      <c r="D78" s="5"/>
    </row>
    <row r="79" spans="3:4" s="3" customFormat="1" ht="15.75" customHeight="1">
      <c r="C79" s="5"/>
      <c r="D79" s="5"/>
    </row>
    <row r="80" spans="3:4" s="3" customFormat="1" ht="15.75" customHeight="1">
      <c r="C80" s="5"/>
      <c r="D80" s="5"/>
    </row>
    <row r="81" spans="3:4" s="3" customFormat="1" ht="15.75" customHeight="1">
      <c r="C81" s="5"/>
      <c r="D81" s="5"/>
    </row>
    <row r="82" spans="3:4" s="3" customFormat="1" ht="15.75" customHeight="1">
      <c r="C82" s="5"/>
      <c r="D82" s="5"/>
    </row>
    <row r="83" spans="3:4" s="3" customFormat="1" ht="15.75" customHeight="1">
      <c r="C83" s="5"/>
      <c r="D83" s="5"/>
    </row>
    <row r="84" spans="3:4" s="3" customFormat="1" ht="15.75" customHeight="1">
      <c r="C84" s="5"/>
      <c r="D84" s="5"/>
    </row>
    <row r="85" spans="3:4" s="3" customFormat="1" ht="15.75" customHeight="1">
      <c r="C85" s="5"/>
      <c r="D85" s="5"/>
    </row>
    <row r="86" spans="3:4" s="3" customFormat="1" ht="15.75" customHeight="1">
      <c r="C86" s="5"/>
      <c r="D86" s="5"/>
    </row>
    <row r="87" spans="3:4" s="3" customFormat="1" ht="15.75" customHeight="1">
      <c r="C87" s="5"/>
      <c r="D87" s="5"/>
    </row>
    <row r="88" spans="3:4" s="3" customFormat="1" ht="15.75" customHeight="1">
      <c r="C88" s="5"/>
      <c r="D88" s="5"/>
    </row>
    <row r="89" spans="3:4" s="3" customFormat="1" ht="15.75" customHeight="1">
      <c r="C89" s="5"/>
      <c r="D89" s="5"/>
    </row>
    <row r="90" spans="3:4" s="3" customFormat="1" ht="15.75" customHeight="1">
      <c r="C90" s="5"/>
      <c r="D90" s="5"/>
    </row>
    <row r="91" spans="3:4" s="3" customFormat="1" ht="15.75" customHeight="1">
      <c r="C91" s="5"/>
      <c r="D91" s="5"/>
    </row>
    <row r="92" spans="3:4" s="3" customFormat="1" ht="15.75" customHeight="1">
      <c r="C92" s="5"/>
      <c r="D92" s="5"/>
    </row>
    <row r="93" spans="3:4" s="3" customFormat="1" ht="15.75" customHeight="1">
      <c r="C93" s="5"/>
      <c r="D93" s="5"/>
    </row>
    <row r="94" spans="3:4" s="3" customFormat="1" ht="15.75" customHeight="1">
      <c r="C94" s="5"/>
      <c r="D94" s="5"/>
    </row>
    <row r="95" spans="3:4" s="3" customFormat="1" ht="15.75" customHeight="1">
      <c r="C95" s="5"/>
      <c r="D95" s="5"/>
    </row>
    <row r="96" spans="3:4" s="3" customFormat="1" ht="15.75" customHeight="1">
      <c r="C96" s="5"/>
      <c r="D96" s="5"/>
    </row>
    <row r="97" spans="3:4" s="3" customFormat="1" ht="15.75" customHeight="1">
      <c r="C97" s="5"/>
      <c r="D97" s="5"/>
    </row>
    <row r="98" spans="3:4" s="3" customFormat="1" ht="15.75" customHeight="1">
      <c r="C98" s="5"/>
      <c r="D98" s="5"/>
    </row>
    <row r="99" spans="3:4" s="3" customFormat="1" ht="15.75" customHeight="1">
      <c r="C99" s="5"/>
      <c r="D99" s="5"/>
    </row>
    <row r="100" spans="3:4" s="3" customFormat="1" ht="15.75" customHeight="1">
      <c r="C100" s="5"/>
      <c r="D100" s="5"/>
    </row>
    <row r="101" spans="3:4" s="3" customFormat="1" ht="15.75" customHeight="1">
      <c r="C101" s="5"/>
      <c r="D101" s="5"/>
    </row>
    <row r="102" spans="3:4" s="3" customFormat="1" ht="15.75" customHeight="1">
      <c r="C102" s="5"/>
      <c r="D102" s="5"/>
    </row>
    <row r="103" spans="3:4" s="3" customFormat="1" ht="15.75" customHeight="1">
      <c r="C103" s="5"/>
      <c r="D103" s="5"/>
    </row>
    <row r="104" spans="3:4" s="3" customFormat="1" ht="15.75" customHeight="1">
      <c r="C104" s="5"/>
      <c r="D104" s="5"/>
    </row>
    <row r="105" spans="3:4" s="3" customFormat="1" ht="15.75" customHeight="1">
      <c r="C105" s="5"/>
      <c r="D105" s="5"/>
    </row>
    <row r="106" spans="3:4" s="3" customFormat="1" ht="15.75" customHeight="1">
      <c r="C106" s="5"/>
      <c r="D106" s="5"/>
    </row>
    <row r="107" spans="3:4" s="3" customFormat="1" ht="15.75" customHeight="1">
      <c r="C107" s="5"/>
      <c r="D107" s="5"/>
    </row>
    <row r="108" spans="3:4" s="3" customFormat="1" ht="15.75" customHeight="1">
      <c r="C108" s="5"/>
      <c r="D108" s="5"/>
    </row>
    <row r="109" spans="3:4" s="3" customFormat="1" ht="15.75" customHeight="1">
      <c r="C109" s="5"/>
      <c r="D109" s="5"/>
    </row>
    <row r="110" spans="3:4" s="3" customFormat="1" ht="15.75" customHeight="1">
      <c r="C110" s="5"/>
      <c r="D110" s="5"/>
    </row>
    <row r="111" spans="3:4" s="3" customFormat="1" ht="15.75" customHeight="1">
      <c r="C111" s="5"/>
      <c r="D111" s="5"/>
    </row>
    <row r="112" spans="3:4" s="3" customFormat="1" ht="15.75" customHeight="1">
      <c r="C112" s="5"/>
      <c r="D112" s="5"/>
    </row>
    <row r="113" spans="3:4" s="3" customFormat="1" ht="15.75" customHeight="1">
      <c r="C113" s="5"/>
      <c r="D113" s="5"/>
    </row>
    <row r="114" spans="3:4" s="3" customFormat="1" ht="15.75" customHeight="1">
      <c r="C114" s="5"/>
      <c r="D114" s="5"/>
    </row>
    <row r="115" spans="3:4" s="3" customFormat="1" ht="15.75" customHeight="1">
      <c r="C115" s="5"/>
      <c r="D115" s="5"/>
    </row>
    <row r="116" spans="3:4" s="3" customFormat="1" ht="15.75" customHeight="1">
      <c r="C116" s="5"/>
      <c r="D116" s="5"/>
    </row>
    <row r="117" spans="3:4" s="3" customFormat="1" ht="15.75" customHeight="1">
      <c r="C117" s="5"/>
      <c r="D117" s="5"/>
    </row>
    <row r="118" spans="3:4" s="3" customFormat="1" ht="15.75" customHeight="1">
      <c r="C118" s="5"/>
      <c r="D118" s="5"/>
    </row>
    <row r="119" spans="3:4" s="3" customFormat="1" ht="15.75" customHeight="1">
      <c r="C119" s="5"/>
      <c r="D119" s="5"/>
    </row>
    <row r="120" spans="3:4" s="3" customFormat="1" ht="15.75" customHeight="1">
      <c r="C120" s="5"/>
      <c r="D120" s="5"/>
    </row>
    <row r="121" spans="3:4" s="3" customFormat="1" ht="15.75" customHeight="1">
      <c r="C121" s="5"/>
      <c r="D121" s="5"/>
    </row>
    <row r="122" spans="3:4" s="3" customFormat="1" ht="15.75" customHeight="1">
      <c r="C122" s="5"/>
      <c r="D122" s="5"/>
    </row>
    <row r="123" spans="3:4" s="3" customFormat="1" ht="15.75" customHeight="1">
      <c r="C123" s="5"/>
      <c r="D123" s="5"/>
    </row>
    <row r="124" spans="3:4" s="3" customFormat="1" ht="15.75" customHeight="1">
      <c r="C124" s="5"/>
      <c r="D124" s="5"/>
    </row>
    <row r="125" spans="3:4" s="3" customFormat="1" ht="15.75" customHeight="1">
      <c r="C125" s="5"/>
      <c r="D125" s="5"/>
    </row>
    <row r="126" spans="3:4" s="3" customFormat="1" ht="15.75" customHeight="1">
      <c r="C126" s="5"/>
      <c r="D126" s="5"/>
    </row>
    <row r="127" spans="3:4" s="3" customFormat="1" ht="15.75" customHeight="1">
      <c r="C127" s="5"/>
      <c r="D127" s="5"/>
    </row>
    <row r="128" spans="3:4" s="3" customFormat="1" ht="15.75" customHeight="1">
      <c r="C128" s="5"/>
      <c r="D128" s="5"/>
    </row>
    <row r="129" spans="3:4" s="3" customFormat="1" ht="15.75" customHeight="1">
      <c r="C129" s="5"/>
      <c r="D129" s="5"/>
    </row>
    <row r="130" spans="3:4" s="3" customFormat="1" ht="15.75" customHeight="1">
      <c r="C130" s="5"/>
      <c r="D130" s="5"/>
    </row>
    <row r="131" spans="3:4" s="3" customFormat="1" ht="15.75" customHeight="1">
      <c r="C131" s="5"/>
      <c r="D131" s="5"/>
    </row>
    <row r="132" spans="3:4" s="3" customFormat="1" ht="15.75" customHeight="1">
      <c r="C132" s="5"/>
      <c r="D132" s="5"/>
    </row>
    <row r="133" spans="3:4" s="3" customFormat="1" ht="15.75" customHeight="1">
      <c r="C133" s="5"/>
      <c r="D133" s="5"/>
    </row>
    <row r="134" spans="3:4" s="3" customFormat="1" ht="15.75" customHeight="1">
      <c r="C134" s="5"/>
      <c r="D134" s="5"/>
    </row>
    <row r="135" spans="3:4" s="3" customFormat="1" ht="15.75" customHeight="1">
      <c r="C135" s="5"/>
      <c r="D135" s="5"/>
    </row>
    <row r="136" spans="3:4" s="3" customFormat="1" ht="15.75" customHeight="1">
      <c r="C136" s="5"/>
      <c r="D136" s="5"/>
    </row>
    <row r="137" spans="3:4" s="3" customFormat="1" ht="15.75" customHeight="1">
      <c r="C137" s="5"/>
      <c r="D137" s="5"/>
    </row>
    <row r="138" spans="3:4" s="3" customFormat="1" ht="15.75" customHeight="1">
      <c r="C138" s="5"/>
      <c r="D138" s="5"/>
    </row>
    <row r="139" spans="3:4" s="3" customFormat="1" ht="15.75" customHeight="1">
      <c r="C139" s="5"/>
      <c r="D139" s="5"/>
    </row>
    <row r="140" spans="3:4" s="3" customFormat="1" ht="15.75" customHeight="1">
      <c r="C140" s="5"/>
      <c r="D140" s="5"/>
    </row>
    <row r="141" spans="3:4" s="3" customFormat="1" ht="15.75" customHeight="1">
      <c r="C141" s="5"/>
      <c r="D141" s="5"/>
    </row>
    <row r="142" spans="3:4" s="3" customFormat="1" ht="15.75" customHeight="1">
      <c r="C142" s="5"/>
      <c r="D142" s="5"/>
    </row>
    <row r="143" spans="3:4" s="3" customFormat="1" ht="15.75" customHeight="1">
      <c r="C143" s="5"/>
      <c r="D143" s="5"/>
    </row>
    <row r="144" spans="3:4" s="3" customFormat="1" ht="15.75" customHeight="1">
      <c r="C144" s="5"/>
      <c r="D144" s="5"/>
    </row>
    <row r="145" spans="3:4" s="3" customFormat="1" ht="15.75" customHeight="1">
      <c r="C145" s="5"/>
      <c r="D145" s="5"/>
    </row>
    <row r="146" spans="3:4" s="3" customFormat="1" ht="15.75" customHeight="1">
      <c r="C146" s="5"/>
      <c r="D146" s="5"/>
    </row>
    <row r="147" spans="3:4" s="3" customFormat="1" ht="15.75" customHeight="1">
      <c r="C147" s="5"/>
      <c r="D147" s="5"/>
    </row>
    <row r="148" spans="3:4" s="3" customFormat="1" ht="15.75" customHeight="1">
      <c r="C148" s="5"/>
      <c r="D148" s="5"/>
    </row>
    <row r="149" spans="3:4" s="3" customFormat="1" ht="15.75" customHeight="1">
      <c r="C149" s="5"/>
      <c r="D149" s="5"/>
    </row>
    <row r="150" spans="3:4" s="3" customFormat="1" ht="15.75" customHeight="1">
      <c r="C150" s="5"/>
      <c r="D150" s="5"/>
    </row>
    <row r="151" spans="3:4" s="3" customFormat="1" ht="15.75" customHeight="1">
      <c r="C151" s="5"/>
      <c r="D151" s="5"/>
    </row>
    <row r="152" spans="3:4" s="3" customFormat="1" ht="15.75" customHeight="1">
      <c r="C152" s="5"/>
      <c r="D152" s="5"/>
    </row>
    <row r="153" spans="3:4" s="3" customFormat="1" ht="15.75" customHeight="1">
      <c r="C153" s="5"/>
      <c r="D153" s="5"/>
    </row>
    <row r="154" spans="3:4" s="3" customFormat="1" ht="15.75" customHeight="1">
      <c r="C154" s="5"/>
      <c r="D154" s="5"/>
    </row>
    <row r="155" spans="3:4" s="3" customFormat="1" ht="15.75" customHeight="1">
      <c r="C155" s="5"/>
      <c r="D155" s="5"/>
    </row>
    <row r="156" spans="3:4" s="3" customFormat="1" ht="15.75" customHeight="1">
      <c r="C156" s="5"/>
      <c r="D156" s="5"/>
    </row>
    <row r="157" spans="3:4" s="3" customFormat="1" ht="15.75" customHeight="1">
      <c r="C157" s="5"/>
      <c r="D157" s="5"/>
    </row>
    <row r="158" spans="3:4" s="3" customFormat="1" ht="15.75" customHeight="1">
      <c r="C158" s="5"/>
      <c r="D158" s="5"/>
    </row>
    <row r="159" spans="3:4" s="3" customFormat="1" ht="15.75" customHeight="1">
      <c r="C159" s="5"/>
      <c r="D159" s="5"/>
    </row>
    <row r="160" spans="3:4" s="3" customFormat="1" ht="15.75" customHeight="1">
      <c r="C160" s="5"/>
      <c r="D160" s="5"/>
    </row>
    <row r="161" spans="3:4" s="3" customFormat="1" ht="15.75" customHeight="1">
      <c r="C161" s="5"/>
      <c r="D161" s="5"/>
    </row>
    <row r="162" spans="3:4" s="3" customFormat="1" ht="15.75" customHeight="1">
      <c r="C162" s="5"/>
      <c r="D162" s="5"/>
    </row>
    <row r="163" spans="3:4" s="3" customFormat="1" ht="15.75" customHeight="1">
      <c r="C163" s="5"/>
      <c r="D163" s="5"/>
    </row>
    <row r="164" spans="3:4" s="3" customFormat="1" ht="15.75" customHeight="1">
      <c r="C164" s="5"/>
      <c r="D164" s="5"/>
    </row>
    <row r="165" spans="3:4" s="3" customFormat="1" ht="15.75" customHeight="1">
      <c r="C165" s="5"/>
      <c r="D165" s="5"/>
    </row>
    <row r="166" spans="3:4" s="3" customFormat="1" ht="15.75" customHeight="1">
      <c r="C166" s="5"/>
      <c r="D166" s="5"/>
    </row>
    <row r="167" spans="3:4" s="3" customFormat="1" ht="15.75" customHeight="1">
      <c r="C167" s="5"/>
      <c r="D167" s="5"/>
    </row>
    <row r="168" spans="3:4" s="3" customFormat="1" ht="15.75" customHeight="1">
      <c r="C168" s="5"/>
      <c r="D168" s="5"/>
    </row>
    <row r="169" spans="3:4" s="3" customFormat="1" ht="15.75" customHeight="1">
      <c r="C169" s="5"/>
      <c r="D169" s="5"/>
    </row>
    <row r="170" spans="3:4" s="3" customFormat="1" ht="15.75" customHeight="1">
      <c r="C170" s="5"/>
      <c r="D170" s="5"/>
    </row>
    <row r="171" spans="3:4" s="3" customFormat="1" ht="15.75" customHeight="1">
      <c r="C171" s="5"/>
      <c r="D171" s="5"/>
    </row>
    <row r="172" spans="3:4" s="3" customFormat="1" ht="15.75" customHeight="1">
      <c r="C172" s="5"/>
      <c r="D172" s="5"/>
    </row>
    <row r="173" spans="3:4" s="3" customFormat="1" ht="15.75" customHeight="1">
      <c r="C173" s="5"/>
      <c r="D173" s="5"/>
    </row>
    <row r="174" spans="3:4" s="3" customFormat="1" ht="15.75" customHeight="1">
      <c r="C174" s="5"/>
      <c r="D174" s="5"/>
    </row>
    <row r="175" spans="3:4" s="3" customFormat="1" ht="15.75" customHeight="1">
      <c r="C175" s="5"/>
      <c r="D175" s="5"/>
    </row>
    <row r="176" spans="3:4" s="3" customFormat="1" ht="15.75" customHeight="1">
      <c r="C176" s="5"/>
      <c r="D176" s="5"/>
    </row>
    <row r="177" spans="3:4" s="3" customFormat="1" ht="15.75" customHeight="1">
      <c r="C177" s="5"/>
      <c r="D177" s="5"/>
    </row>
    <row r="178" spans="3:4" s="3" customFormat="1" ht="15.75" customHeight="1">
      <c r="C178" s="5"/>
      <c r="D178" s="5"/>
    </row>
    <row r="179" spans="3:4" s="3" customFormat="1" ht="15.75" customHeight="1">
      <c r="C179" s="5"/>
      <c r="D179" s="5"/>
    </row>
    <row r="180" spans="3:4" s="3" customFormat="1" ht="15.75" customHeight="1">
      <c r="C180" s="5"/>
      <c r="D180" s="5"/>
    </row>
    <row r="181" spans="3:4" s="3" customFormat="1" ht="15.75" customHeight="1">
      <c r="C181" s="5"/>
      <c r="D181" s="5"/>
    </row>
    <row r="182" spans="3:4" s="3" customFormat="1" ht="15.75" customHeight="1">
      <c r="C182" s="5"/>
      <c r="D182" s="5"/>
    </row>
    <row r="183" spans="3:4" s="3" customFormat="1" ht="15.75" customHeight="1">
      <c r="C183" s="5"/>
      <c r="D183" s="5"/>
    </row>
    <row r="184" spans="3:4" s="3" customFormat="1" ht="15.75" customHeight="1">
      <c r="C184" s="5"/>
      <c r="D184" s="5"/>
    </row>
    <row r="185" spans="3:4" s="3" customFormat="1" ht="15.75" customHeight="1">
      <c r="C185" s="5"/>
      <c r="D185" s="5"/>
    </row>
    <row r="186" spans="3:4" s="3" customFormat="1" ht="15.75" customHeight="1">
      <c r="C186" s="5"/>
      <c r="D186" s="5"/>
    </row>
    <row r="187" spans="3:4" s="3" customFormat="1" ht="15.75" customHeight="1">
      <c r="C187" s="5"/>
      <c r="D187" s="5"/>
    </row>
    <row r="188" spans="3:4" s="3" customFormat="1" ht="15.75" customHeight="1">
      <c r="C188" s="5"/>
      <c r="D188" s="5"/>
    </row>
    <row r="189" spans="3:4" s="3" customFormat="1" ht="15.75" customHeight="1">
      <c r="C189" s="5"/>
      <c r="D189" s="5"/>
    </row>
    <row r="190" spans="3:4" s="3" customFormat="1" ht="15.75" customHeight="1">
      <c r="C190" s="5"/>
      <c r="D190" s="5"/>
    </row>
    <row r="191" spans="3:4" s="3" customFormat="1" ht="15.75" customHeight="1">
      <c r="C191" s="5"/>
      <c r="D191" s="5"/>
    </row>
    <row r="192" spans="3:4" s="3" customFormat="1" ht="15.75" customHeight="1">
      <c r="C192" s="5"/>
      <c r="D192" s="5"/>
    </row>
    <row r="193" spans="3:4" s="3" customFormat="1" ht="15.75" customHeight="1">
      <c r="C193" s="5"/>
      <c r="D193" s="5"/>
    </row>
    <row r="194" spans="3:4" s="3" customFormat="1" ht="15.75" customHeight="1">
      <c r="C194" s="5"/>
      <c r="D194" s="5"/>
    </row>
    <row r="195" spans="3:4" s="3" customFormat="1" ht="15.75" customHeight="1">
      <c r="C195" s="5"/>
      <c r="D195" s="5"/>
    </row>
    <row r="196" spans="3:4" s="3" customFormat="1" ht="15.75" customHeight="1">
      <c r="C196" s="5"/>
      <c r="D196" s="5"/>
    </row>
    <row r="197" spans="3:4" s="3" customFormat="1" ht="15.75" customHeight="1">
      <c r="C197" s="5"/>
      <c r="D197" s="5"/>
    </row>
    <row r="198" spans="3:4" s="3" customFormat="1" ht="15.75" customHeight="1">
      <c r="C198" s="5"/>
      <c r="D198" s="5"/>
    </row>
    <row r="199" spans="3:4" s="3" customFormat="1" ht="15.75" customHeight="1">
      <c r="C199" s="5"/>
      <c r="D199" s="5"/>
    </row>
    <row r="200" spans="3:4" s="3" customFormat="1" ht="15.75" customHeight="1">
      <c r="C200" s="5"/>
      <c r="D200" s="5"/>
    </row>
    <row r="201" spans="3:4" s="3" customFormat="1" ht="15.75" customHeight="1">
      <c r="C201" s="5"/>
      <c r="D201" s="5"/>
    </row>
    <row r="202" spans="3:4" s="3" customFormat="1" ht="15.75" customHeight="1">
      <c r="C202" s="5"/>
      <c r="D202" s="5"/>
    </row>
    <row r="203" spans="3:4" s="3" customFormat="1" ht="15.75" customHeight="1">
      <c r="C203" s="5"/>
      <c r="D203" s="5"/>
    </row>
    <row r="204" spans="3:4" s="3" customFormat="1" ht="15.75" customHeight="1">
      <c r="C204" s="5"/>
      <c r="D204" s="5"/>
    </row>
    <row r="205" spans="3:4" s="3" customFormat="1" ht="15.75" customHeight="1">
      <c r="C205" s="5"/>
      <c r="D205" s="5"/>
    </row>
    <row r="206" spans="3:4" s="3" customFormat="1" ht="15.75" customHeight="1">
      <c r="C206" s="5"/>
      <c r="D206" s="5"/>
    </row>
    <row r="207" spans="3:4" s="3" customFormat="1" ht="15.75" customHeight="1">
      <c r="C207" s="5"/>
      <c r="D207" s="5"/>
    </row>
    <row r="208" spans="3:4" s="3" customFormat="1" ht="15.75" customHeight="1">
      <c r="C208" s="5"/>
      <c r="D208" s="5"/>
    </row>
    <row r="209" spans="3:4" s="3" customFormat="1" ht="15.75" customHeight="1">
      <c r="C209" s="5"/>
      <c r="D209" s="5"/>
    </row>
    <row r="210" spans="3:4" s="3" customFormat="1" ht="15.75" customHeight="1">
      <c r="C210" s="5"/>
      <c r="D210" s="5"/>
    </row>
    <row r="211" spans="3:4" s="3" customFormat="1" ht="15.75" customHeight="1">
      <c r="C211" s="5"/>
      <c r="D211" s="5"/>
    </row>
    <row r="212" spans="3:4" s="3" customFormat="1" ht="15.75" customHeight="1">
      <c r="C212" s="5"/>
      <c r="D212" s="5"/>
    </row>
    <row r="213" spans="3:4" s="3" customFormat="1" ht="15.75" customHeight="1">
      <c r="C213" s="5"/>
      <c r="D213" s="5"/>
    </row>
    <row r="214" spans="3:4" s="3" customFormat="1" ht="15.75" customHeight="1">
      <c r="C214" s="5"/>
      <c r="D214" s="5"/>
    </row>
    <row r="215" spans="3:4" s="3" customFormat="1" ht="15.75" customHeight="1">
      <c r="C215" s="5"/>
      <c r="D215" s="5"/>
    </row>
    <row r="216" spans="3:4" s="3" customFormat="1" ht="15.75" customHeight="1">
      <c r="C216" s="5"/>
      <c r="D216" s="5"/>
    </row>
    <row r="217" spans="3:4" s="3" customFormat="1" ht="15.75" customHeight="1">
      <c r="C217" s="5"/>
      <c r="D217" s="5"/>
    </row>
    <row r="218" spans="3:4" s="3" customFormat="1" ht="15.75" customHeight="1">
      <c r="C218" s="5"/>
      <c r="D218" s="5"/>
    </row>
    <row r="219" spans="3:4" s="3" customFormat="1" ht="15.75" customHeight="1">
      <c r="C219" s="5"/>
      <c r="D219" s="5"/>
    </row>
    <row r="220" spans="3:4" s="3" customFormat="1" ht="15.75" customHeight="1">
      <c r="C220" s="5"/>
      <c r="D220" s="5"/>
    </row>
    <row r="221" spans="3:4" s="3" customFormat="1" ht="15.75" customHeight="1">
      <c r="C221" s="5"/>
      <c r="D221" s="5"/>
    </row>
    <row r="222" spans="3:4" s="3" customFormat="1" ht="15.75" customHeight="1">
      <c r="C222" s="5"/>
      <c r="D222" s="5"/>
    </row>
    <row r="223" spans="3:4" s="3" customFormat="1" ht="15.75" customHeight="1">
      <c r="C223" s="5"/>
      <c r="D223" s="5"/>
    </row>
    <row r="224" spans="3:4" s="3" customFormat="1" ht="15.75" customHeight="1">
      <c r="C224" s="5"/>
      <c r="D224" s="5"/>
    </row>
    <row r="225" spans="3:4" s="3" customFormat="1" ht="15.75" customHeight="1">
      <c r="C225" s="5"/>
      <c r="D225" s="5"/>
    </row>
    <row r="226" spans="3:4" s="3" customFormat="1" ht="15.75" customHeight="1">
      <c r="C226" s="5"/>
      <c r="D226" s="5"/>
    </row>
    <row r="227" spans="3:4" s="3" customFormat="1" ht="15.75" customHeight="1">
      <c r="C227" s="5"/>
      <c r="D227" s="5"/>
    </row>
    <row r="228" spans="3:4" s="3" customFormat="1" ht="15.75" customHeight="1">
      <c r="C228" s="5"/>
      <c r="D228" s="5"/>
    </row>
    <row r="229" spans="3:4" s="3" customFormat="1" ht="15.75" customHeight="1">
      <c r="C229" s="5"/>
      <c r="D229" s="5"/>
    </row>
    <row r="230" spans="3:4" s="3" customFormat="1" ht="15.75" customHeight="1">
      <c r="C230" s="5"/>
      <c r="D230" s="5"/>
    </row>
    <row r="231" spans="3:4" s="3" customFormat="1" ht="15.75" customHeight="1">
      <c r="C231" s="5"/>
      <c r="D231" s="5"/>
    </row>
    <row r="232" spans="3:4" s="3" customFormat="1" ht="15.75" customHeight="1">
      <c r="C232" s="5"/>
      <c r="D232" s="5"/>
    </row>
    <row r="233" spans="3:4" s="3" customFormat="1" ht="15.75" customHeight="1">
      <c r="C233" s="5"/>
      <c r="D233" s="5"/>
    </row>
    <row r="234" spans="3:4" s="3" customFormat="1" ht="15.75" customHeight="1">
      <c r="C234" s="5"/>
      <c r="D234" s="5"/>
    </row>
    <row r="235" spans="3:4" s="3" customFormat="1" ht="15.75" customHeight="1">
      <c r="C235" s="5"/>
      <c r="D235" s="5"/>
    </row>
    <row r="236" spans="3:4" s="3" customFormat="1" ht="15.75" customHeight="1">
      <c r="C236" s="5"/>
      <c r="D236" s="5"/>
    </row>
    <row r="237" spans="3:4" s="3" customFormat="1" ht="15.75" customHeight="1">
      <c r="C237" s="5"/>
      <c r="D237" s="5"/>
    </row>
    <row r="238" spans="3:4" s="3" customFormat="1" ht="15.75" customHeight="1">
      <c r="C238" s="5"/>
      <c r="D238" s="5"/>
    </row>
    <row r="239" spans="3:4" s="3" customFormat="1" ht="15.75" customHeight="1">
      <c r="C239" s="5"/>
      <c r="D239" s="5"/>
    </row>
    <row r="240" spans="3:4" s="3" customFormat="1" ht="15.75" customHeight="1">
      <c r="C240" s="5"/>
      <c r="D240" s="5"/>
    </row>
    <row r="241" spans="3:4" s="3" customFormat="1" ht="15.75" customHeight="1">
      <c r="C241" s="5"/>
      <c r="D241" s="5"/>
    </row>
    <row r="242" spans="3:4" s="3" customFormat="1" ht="15.75" customHeight="1">
      <c r="C242" s="5"/>
      <c r="D242" s="5"/>
    </row>
    <row r="243" spans="3:4" s="3" customFormat="1" ht="15.75" customHeight="1">
      <c r="C243" s="5"/>
      <c r="D243" s="5"/>
    </row>
    <row r="244" spans="3:4" s="3" customFormat="1" ht="15.75" customHeight="1">
      <c r="C244" s="5"/>
      <c r="D244" s="5"/>
    </row>
    <row r="245" spans="3:4" s="3" customFormat="1" ht="15.75" customHeight="1">
      <c r="C245" s="5"/>
      <c r="D245" s="5"/>
    </row>
    <row r="246" spans="3:4" s="3" customFormat="1" ht="15.75" customHeight="1">
      <c r="C246" s="5"/>
      <c r="D246" s="5"/>
    </row>
    <row r="247" spans="3:4" s="3" customFormat="1" ht="15.75" customHeight="1">
      <c r="C247" s="5"/>
      <c r="D247" s="5"/>
    </row>
    <row r="248" spans="3:4" s="3" customFormat="1" ht="15.75" customHeight="1">
      <c r="C248" s="5"/>
      <c r="D248" s="5"/>
    </row>
    <row r="249" spans="3:4" s="3" customFormat="1" ht="15.75" customHeight="1">
      <c r="C249" s="5"/>
      <c r="D249" s="5"/>
    </row>
    <row r="250" spans="3:4" s="3" customFormat="1" ht="15.75" customHeight="1">
      <c r="C250" s="5"/>
      <c r="D250" s="5"/>
    </row>
    <row r="251" spans="3:4" s="3" customFormat="1" ht="15.75" customHeight="1">
      <c r="C251" s="5"/>
      <c r="D251" s="5"/>
    </row>
    <row r="252" spans="3:4" s="3" customFormat="1" ht="15.75" customHeight="1">
      <c r="C252" s="5"/>
      <c r="D252" s="5"/>
    </row>
    <row r="253" spans="3:4" s="3" customFormat="1" ht="15.75" customHeight="1">
      <c r="C253" s="5"/>
      <c r="D253" s="5"/>
    </row>
    <row r="254" spans="3:4" s="3" customFormat="1" ht="15.75" customHeight="1">
      <c r="C254" s="5"/>
      <c r="D254" s="5"/>
    </row>
    <row r="255" spans="3:4" s="3" customFormat="1" ht="15.75" customHeight="1">
      <c r="C255" s="5"/>
      <c r="D255" s="5"/>
    </row>
    <row r="256" spans="3:4" s="3" customFormat="1" ht="15.75" customHeight="1">
      <c r="C256" s="5"/>
      <c r="D256" s="5"/>
    </row>
    <row r="257" spans="3:4" s="3" customFormat="1" ht="15.75" customHeight="1">
      <c r="C257" s="5"/>
      <c r="D257" s="5"/>
    </row>
    <row r="258" spans="3:4" s="3" customFormat="1" ht="15.75" customHeight="1">
      <c r="C258" s="5"/>
      <c r="D258" s="5"/>
    </row>
    <row r="259" spans="3:4" s="3" customFormat="1" ht="15.75" customHeight="1">
      <c r="C259" s="5"/>
      <c r="D259" s="5"/>
    </row>
    <row r="260" spans="3:4" s="3" customFormat="1" ht="15.75" customHeight="1">
      <c r="C260" s="5"/>
      <c r="D260" s="5"/>
    </row>
    <row r="261" spans="3:4" s="3" customFormat="1" ht="15.75" customHeight="1">
      <c r="C261" s="5"/>
      <c r="D261" s="5"/>
    </row>
    <row r="262" spans="3:4" s="3" customFormat="1" ht="15.75" customHeight="1">
      <c r="C262" s="5"/>
      <c r="D262" s="5"/>
    </row>
    <row r="263" spans="3:4" s="3" customFormat="1" ht="15.75" customHeight="1">
      <c r="C263" s="5"/>
      <c r="D263" s="5"/>
    </row>
    <row r="264" spans="3:4" s="3" customFormat="1" ht="15.75" customHeight="1">
      <c r="C264" s="5"/>
      <c r="D264" s="5"/>
    </row>
    <row r="265" spans="3:4" s="3" customFormat="1" ht="15.75" customHeight="1">
      <c r="C265" s="5"/>
      <c r="D265" s="5"/>
    </row>
    <row r="266" spans="3:4" s="3" customFormat="1" ht="15.75" customHeight="1">
      <c r="C266" s="5"/>
      <c r="D266" s="5"/>
    </row>
    <row r="267" spans="3:4" s="3" customFormat="1" ht="15.75" customHeight="1">
      <c r="C267" s="5"/>
      <c r="D267" s="5"/>
    </row>
    <row r="268" spans="3:4" s="3" customFormat="1" ht="15.75" customHeight="1">
      <c r="C268" s="5"/>
      <c r="D268" s="5"/>
    </row>
    <row r="269" spans="3:4" s="3" customFormat="1" ht="15.75" customHeight="1">
      <c r="C269" s="5"/>
      <c r="D269" s="5"/>
    </row>
    <row r="270" spans="3:4" s="3" customFormat="1" ht="15.75" customHeight="1">
      <c r="C270" s="5"/>
      <c r="D270" s="5"/>
    </row>
    <row r="271" spans="3:4" s="3" customFormat="1" ht="15.75" customHeight="1">
      <c r="C271" s="5"/>
      <c r="D271" s="5"/>
    </row>
    <row r="272" spans="3:4" s="3" customFormat="1" ht="15.75" customHeight="1">
      <c r="C272" s="5"/>
      <c r="D272" s="5"/>
    </row>
    <row r="273" spans="3:4" s="3" customFormat="1" ht="15.75" customHeight="1">
      <c r="C273" s="5"/>
      <c r="D273" s="5"/>
    </row>
    <row r="274" spans="3:4" s="3" customFormat="1" ht="15.75" customHeight="1">
      <c r="C274" s="5"/>
      <c r="D274" s="5"/>
    </row>
    <row r="275" spans="3:4" s="3" customFormat="1" ht="15.75" customHeight="1">
      <c r="C275" s="5"/>
      <c r="D275" s="5"/>
    </row>
    <row r="276" spans="3:4" s="3" customFormat="1" ht="15.75" customHeight="1">
      <c r="C276" s="5"/>
      <c r="D276" s="5"/>
    </row>
    <row r="277" spans="3:4" s="3" customFormat="1" ht="15.75" customHeight="1">
      <c r="C277" s="5"/>
      <c r="D277" s="5"/>
    </row>
    <row r="278" spans="3:4" s="3" customFormat="1" ht="15.75" customHeight="1">
      <c r="C278" s="5"/>
      <c r="D278" s="5"/>
    </row>
    <row r="279" spans="3:4" s="3" customFormat="1" ht="15.75" customHeight="1">
      <c r="C279" s="5"/>
      <c r="D279" s="5"/>
    </row>
    <row r="280" spans="3:4" s="3" customFormat="1" ht="15.75" customHeight="1">
      <c r="C280" s="5"/>
      <c r="D280" s="5"/>
    </row>
    <row r="281" spans="3:4" s="3" customFormat="1" ht="15.75" customHeight="1">
      <c r="C281" s="5"/>
      <c r="D281" s="5"/>
    </row>
    <row r="282" spans="3:4" s="3" customFormat="1" ht="15.75" customHeight="1">
      <c r="C282" s="5"/>
      <c r="D282" s="5"/>
    </row>
    <row r="283" spans="3:4" s="3" customFormat="1" ht="15.75" customHeight="1">
      <c r="C283" s="5"/>
      <c r="D283" s="5"/>
    </row>
    <row r="284" spans="3:4" s="3" customFormat="1" ht="15.75" customHeight="1">
      <c r="C284" s="5"/>
      <c r="D284" s="5"/>
    </row>
    <row r="285" spans="3:4" s="3" customFormat="1" ht="15.75" customHeight="1">
      <c r="C285" s="5"/>
      <c r="D285" s="5"/>
    </row>
    <row r="286" spans="3:4" s="3" customFormat="1" ht="15.75" customHeight="1">
      <c r="C286" s="5"/>
      <c r="D286" s="5"/>
    </row>
    <row r="287" spans="3:4" s="3" customFormat="1" ht="15.75" customHeight="1">
      <c r="C287" s="5"/>
      <c r="D287" s="5"/>
    </row>
    <row r="288" spans="3:4" s="3" customFormat="1" ht="15.75" customHeight="1">
      <c r="C288" s="5"/>
      <c r="D288" s="5"/>
    </row>
    <row r="289" spans="3:4" s="3" customFormat="1" ht="15.75" customHeight="1">
      <c r="C289" s="5"/>
      <c r="D289" s="5"/>
    </row>
    <row r="290" spans="3:4" s="3" customFormat="1" ht="15.75" customHeight="1">
      <c r="C290" s="5"/>
      <c r="D290" s="5"/>
    </row>
    <row r="291" spans="3:4" s="3" customFormat="1" ht="15.75" customHeight="1">
      <c r="C291" s="5"/>
      <c r="D291" s="5"/>
    </row>
    <row r="292" spans="3:4" s="3" customFormat="1" ht="15.75" customHeight="1">
      <c r="C292" s="5"/>
      <c r="D292" s="5"/>
    </row>
    <row r="293" spans="3:4" s="3" customFormat="1" ht="15.75" customHeight="1">
      <c r="C293" s="5"/>
      <c r="D293" s="5"/>
    </row>
    <row r="294" spans="3:4" s="3" customFormat="1" ht="15.75" customHeight="1">
      <c r="C294" s="5"/>
      <c r="D294" s="5"/>
    </row>
    <row r="295" spans="3:4" s="3" customFormat="1" ht="15.75" customHeight="1">
      <c r="C295" s="5"/>
      <c r="D295" s="5"/>
    </row>
    <row r="296" spans="3:4" s="3" customFormat="1" ht="15.75" customHeight="1">
      <c r="C296" s="5"/>
      <c r="D296" s="5"/>
    </row>
    <row r="297" spans="3:4" s="3" customFormat="1" ht="15.75" customHeight="1">
      <c r="C297" s="5"/>
      <c r="D297" s="5"/>
    </row>
    <row r="298" spans="3:4" s="3" customFormat="1" ht="15.75" customHeight="1">
      <c r="C298" s="5"/>
      <c r="D298" s="5"/>
    </row>
    <row r="299" spans="3:4" s="3" customFormat="1" ht="15.75" customHeight="1">
      <c r="C299" s="5"/>
      <c r="D299" s="5"/>
    </row>
    <row r="300" spans="3:4" s="3" customFormat="1" ht="15.75" customHeight="1">
      <c r="C300" s="5"/>
      <c r="D300" s="5"/>
    </row>
    <row r="301" spans="3:4" s="3" customFormat="1" ht="15.75" customHeight="1">
      <c r="C301" s="5"/>
      <c r="D301" s="5"/>
    </row>
    <row r="302" spans="3:4" s="3" customFormat="1" ht="15.75" customHeight="1">
      <c r="C302" s="5"/>
      <c r="D302" s="5"/>
    </row>
    <row r="303" spans="3:4" s="3" customFormat="1" ht="15.75" customHeight="1">
      <c r="C303" s="5"/>
      <c r="D303" s="5"/>
    </row>
    <row r="304" spans="3:4" s="3" customFormat="1" ht="15.75" customHeight="1">
      <c r="C304" s="5"/>
      <c r="D304" s="5"/>
    </row>
    <row r="305" spans="3:4" s="3" customFormat="1" ht="15.75" customHeight="1">
      <c r="C305" s="5"/>
      <c r="D305" s="5"/>
    </row>
    <row r="306" spans="3:4" s="3" customFormat="1" ht="15.75" customHeight="1">
      <c r="C306" s="5"/>
      <c r="D306" s="5"/>
    </row>
    <row r="307" spans="3:4" s="3" customFormat="1" ht="15.75" customHeight="1">
      <c r="C307" s="5"/>
      <c r="D307" s="5"/>
    </row>
    <row r="308" spans="3:4" s="3" customFormat="1" ht="15.75" customHeight="1">
      <c r="C308" s="5"/>
      <c r="D308" s="5"/>
    </row>
    <row r="309" spans="3:4" s="3" customFormat="1" ht="15.75" customHeight="1">
      <c r="C309" s="5"/>
      <c r="D309" s="5"/>
    </row>
    <row r="310" spans="3:4" s="3" customFormat="1" ht="15.75" customHeight="1">
      <c r="C310" s="5"/>
      <c r="D310" s="5"/>
    </row>
    <row r="311" spans="3:4" s="3" customFormat="1" ht="15.75" customHeight="1">
      <c r="C311" s="5"/>
      <c r="D311" s="5"/>
    </row>
    <row r="312" spans="3:4" s="3" customFormat="1" ht="15.75" customHeight="1">
      <c r="C312" s="5"/>
      <c r="D312" s="5"/>
    </row>
    <row r="313" spans="3:4" s="3" customFormat="1" ht="15.75" customHeight="1">
      <c r="C313" s="5"/>
      <c r="D313" s="5"/>
    </row>
    <row r="314" spans="3:4" s="3" customFormat="1" ht="15.75" customHeight="1">
      <c r="C314" s="5"/>
      <c r="D314" s="5"/>
    </row>
    <row r="315" spans="3:4" s="3" customFormat="1" ht="15.75" customHeight="1">
      <c r="C315" s="5"/>
      <c r="D315" s="5"/>
    </row>
    <row r="316" spans="3:4" s="3" customFormat="1" ht="15.75" customHeight="1">
      <c r="C316" s="5"/>
      <c r="D316" s="5"/>
    </row>
    <row r="317" spans="3:4" s="3" customFormat="1" ht="15.75" customHeight="1">
      <c r="C317" s="5"/>
      <c r="D317" s="5"/>
    </row>
    <row r="318" spans="3:4" s="3" customFormat="1" ht="15.75" customHeight="1">
      <c r="C318" s="5"/>
      <c r="D318" s="5"/>
    </row>
    <row r="319" spans="3:4" s="3" customFormat="1" ht="15.75" customHeight="1">
      <c r="C319" s="5"/>
      <c r="D319" s="5"/>
    </row>
    <row r="320" spans="3:4" s="3" customFormat="1" ht="15.75" customHeight="1">
      <c r="C320" s="5"/>
      <c r="D320" s="5"/>
    </row>
    <row r="321" spans="3:4" s="3" customFormat="1" ht="15.75" customHeight="1">
      <c r="C321" s="5"/>
      <c r="D321" s="5"/>
    </row>
    <row r="322" spans="3:4" s="3" customFormat="1" ht="15.75" customHeight="1">
      <c r="C322" s="5"/>
      <c r="D322" s="5"/>
    </row>
  </sheetData>
  <sortState ref="A34:M44">
    <sortCondition ref="L34:L44"/>
  </sortState>
  <mergeCells count="30">
    <mergeCell ref="B1:J1"/>
    <mergeCell ref="A3:B3"/>
    <mergeCell ref="G3:J3"/>
    <mergeCell ref="G4:J4"/>
    <mergeCell ref="B6:H6"/>
    <mergeCell ref="I6:J6"/>
    <mergeCell ref="M7:M8"/>
    <mergeCell ref="B31:H31"/>
    <mergeCell ref="I31:J31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L8"/>
    <mergeCell ref="G32:G33"/>
    <mergeCell ref="H32:J32"/>
    <mergeCell ref="K32:K33"/>
    <mergeCell ref="L32:L33"/>
    <mergeCell ref="M32:M33"/>
    <mergeCell ref="F32:F33"/>
    <mergeCell ref="A32:A33"/>
    <mergeCell ref="B32:B33"/>
    <mergeCell ref="C32:C33"/>
    <mergeCell ref="D32:D33"/>
    <mergeCell ref="E32:E33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N310"/>
  <sheetViews>
    <sheetView workbookViewId="0">
      <pane xSplit="1" ySplit="8" topLeftCell="B9" activePane="bottomRight" state="frozen"/>
      <selection pane="topRight" activeCell="B1" sqref="B1"/>
      <selection pane="bottomLeft" activeCell="A2" sqref="A2"/>
      <selection pane="bottomRight" activeCell="S16" sqref="S16"/>
    </sheetView>
  </sheetViews>
  <sheetFormatPr defaultColWidth="14.42578125" defaultRowHeight="15.75" customHeight="1"/>
  <cols>
    <col min="1" max="1" width="6.7109375" customWidth="1"/>
    <col min="2" max="2" width="23.28515625" customWidth="1"/>
    <col min="3" max="3" width="9.5703125" style="1" customWidth="1"/>
    <col min="4" max="4" width="21.28515625" style="1" customWidth="1"/>
    <col min="5" max="5" width="9.140625" style="4" customWidth="1"/>
    <col min="6" max="6" width="8.7109375" style="3" customWidth="1"/>
    <col min="7" max="7" width="7.7109375" style="3" customWidth="1"/>
    <col min="8" max="8" width="7.140625" style="3" customWidth="1"/>
    <col min="9" max="10" width="6.85546875" customWidth="1"/>
    <col min="11" max="11" width="9.7109375" customWidth="1"/>
    <col min="12" max="12" width="9.85546875" customWidth="1"/>
    <col min="13" max="13" width="8.85546875" customWidth="1"/>
  </cols>
  <sheetData>
    <row r="1" spans="1:13" ht="15.75" customHeight="1">
      <c r="A1" s="6"/>
      <c r="B1" s="99" t="s">
        <v>21</v>
      </c>
      <c r="C1" s="99"/>
      <c r="D1" s="99"/>
      <c r="E1" s="99"/>
      <c r="F1" s="99"/>
      <c r="G1" s="99"/>
      <c r="H1" s="99"/>
      <c r="I1" s="99"/>
      <c r="J1" s="99"/>
      <c r="K1" s="31"/>
    </row>
    <row r="2" spans="1:13" ht="12.75" customHeight="1">
      <c r="A2" s="6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3" ht="20.100000000000001" customHeight="1">
      <c r="A3" s="100" t="s">
        <v>0</v>
      </c>
      <c r="B3" s="100"/>
      <c r="C3" s="7"/>
      <c r="D3" s="7"/>
      <c r="E3" s="8"/>
      <c r="F3" s="8"/>
      <c r="G3" s="101">
        <v>44400</v>
      </c>
      <c r="H3" s="101"/>
      <c r="I3" s="101"/>
      <c r="J3" s="101"/>
      <c r="K3" s="36"/>
    </row>
    <row r="4" spans="1:13" ht="20.100000000000001" customHeight="1">
      <c r="A4" s="32"/>
      <c r="B4" s="32"/>
      <c r="C4" s="7"/>
      <c r="D4" s="7"/>
      <c r="E4" s="36"/>
      <c r="F4" s="36"/>
      <c r="G4" s="101" t="s">
        <v>25</v>
      </c>
      <c r="H4" s="101"/>
      <c r="I4" s="101"/>
      <c r="J4" s="101"/>
      <c r="K4" s="36"/>
    </row>
    <row r="5" spans="1:13" ht="20.100000000000001" customHeight="1" thickBot="1">
      <c r="A5" s="32"/>
      <c r="B5" s="32"/>
      <c r="C5" s="7"/>
      <c r="D5" s="7"/>
      <c r="E5" s="36"/>
      <c r="F5" s="36"/>
      <c r="G5" s="36"/>
      <c r="H5" s="35"/>
      <c r="I5" s="35"/>
      <c r="J5" s="35"/>
      <c r="K5" s="36"/>
    </row>
    <row r="6" spans="1:13" ht="33" customHeight="1" thickBot="1">
      <c r="A6" s="6"/>
      <c r="B6" s="96" t="s">
        <v>26</v>
      </c>
      <c r="C6" s="96"/>
      <c r="D6" s="96"/>
      <c r="E6" s="96"/>
      <c r="F6" s="96"/>
      <c r="G6" s="96"/>
      <c r="H6" s="96"/>
      <c r="I6" s="97" t="s">
        <v>11</v>
      </c>
      <c r="J6" s="98"/>
      <c r="K6" s="10">
        <v>20</v>
      </c>
      <c r="L6" s="9" t="s">
        <v>12</v>
      </c>
    </row>
    <row r="7" spans="1:13" ht="20.100000000000001" customHeight="1" thickBot="1">
      <c r="A7" s="87" t="s">
        <v>1</v>
      </c>
      <c r="B7" s="87" t="s">
        <v>3</v>
      </c>
      <c r="C7" s="87" t="s">
        <v>2</v>
      </c>
      <c r="D7" s="87" t="s">
        <v>4</v>
      </c>
      <c r="E7" s="87" t="s">
        <v>5</v>
      </c>
      <c r="F7" s="87" t="s">
        <v>9</v>
      </c>
      <c r="G7" s="88" t="s">
        <v>14</v>
      </c>
      <c r="H7" s="90" t="s">
        <v>6</v>
      </c>
      <c r="I7" s="90"/>
      <c r="J7" s="91"/>
      <c r="K7" s="88" t="s">
        <v>11</v>
      </c>
      <c r="L7" s="92" t="s">
        <v>10</v>
      </c>
      <c r="M7" s="94" t="s">
        <v>13</v>
      </c>
    </row>
    <row r="8" spans="1:13" s="2" customFormat="1" ht="20.100000000000001" customHeight="1" thickBot="1">
      <c r="A8" s="87"/>
      <c r="B8" s="87"/>
      <c r="C8" s="87"/>
      <c r="D8" s="87"/>
      <c r="E8" s="87"/>
      <c r="F8" s="87"/>
      <c r="G8" s="102"/>
      <c r="H8" s="33" t="s">
        <v>7</v>
      </c>
      <c r="I8" s="12" t="s">
        <v>7</v>
      </c>
      <c r="J8" s="12" t="s">
        <v>8</v>
      </c>
      <c r="K8" s="102"/>
      <c r="L8" s="92"/>
      <c r="M8" s="105"/>
    </row>
    <row r="9" spans="1:13" ht="18" customHeight="1">
      <c r="A9" s="65">
        <v>37</v>
      </c>
      <c r="B9" s="66" t="s">
        <v>64</v>
      </c>
      <c r="C9" s="67">
        <v>2009</v>
      </c>
      <c r="D9" s="68" t="s">
        <v>15</v>
      </c>
      <c r="E9" s="17">
        <v>3.81944444444444E-3</v>
      </c>
      <c r="F9" s="69">
        <v>1.0798611111111111E-2</v>
      </c>
      <c r="G9" s="69">
        <f t="shared" ref="G9:G15" si="0">F9-E9</f>
        <v>6.9791666666666717E-3</v>
      </c>
      <c r="H9" s="67">
        <v>0</v>
      </c>
      <c r="I9" s="67">
        <v>0</v>
      </c>
      <c r="J9" s="67">
        <f>H9+I9</f>
        <v>0</v>
      </c>
      <c r="K9" s="70">
        <f t="shared" ref="K9:K15" si="1">J9*($K$6/(24*60*60))</f>
        <v>0</v>
      </c>
      <c r="L9" s="71">
        <f t="shared" ref="L9:L15" si="2">G9+K9</f>
        <v>6.9791666666666717E-3</v>
      </c>
      <c r="M9" s="82">
        <v>1</v>
      </c>
    </row>
    <row r="10" spans="1:13" ht="18" customHeight="1">
      <c r="A10" s="16">
        <v>31</v>
      </c>
      <c r="B10" s="15" t="s">
        <v>59</v>
      </c>
      <c r="C10" s="16">
        <v>2009</v>
      </c>
      <c r="D10" s="25" t="s">
        <v>15</v>
      </c>
      <c r="E10" s="17">
        <v>2.0833333333333333E-3</v>
      </c>
      <c r="F10" s="18">
        <v>1.0023148148148147E-2</v>
      </c>
      <c r="G10" s="17">
        <f t="shared" si="0"/>
        <v>7.9398148148148145E-3</v>
      </c>
      <c r="H10" s="19">
        <v>2</v>
      </c>
      <c r="I10" s="19">
        <v>3</v>
      </c>
      <c r="J10" s="20">
        <f t="shared" ref="J10:J15" si="3">SUM(H10:I10)</f>
        <v>5</v>
      </c>
      <c r="K10" s="21">
        <f t="shared" si="1"/>
        <v>1.1574074074074073E-3</v>
      </c>
      <c r="L10" s="22">
        <f t="shared" si="2"/>
        <v>9.0972222222222218E-3</v>
      </c>
      <c r="M10" s="83">
        <v>2</v>
      </c>
    </row>
    <row r="11" spans="1:13" ht="18" customHeight="1">
      <c r="A11" s="14">
        <v>35</v>
      </c>
      <c r="B11" s="15" t="s">
        <v>62</v>
      </c>
      <c r="C11" s="16">
        <v>2010</v>
      </c>
      <c r="D11" s="25" t="s">
        <v>28</v>
      </c>
      <c r="E11" s="17">
        <v>3.1250000000000002E-3</v>
      </c>
      <c r="F11" s="18">
        <v>1.136574074074074E-2</v>
      </c>
      <c r="G11" s="17">
        <f t="shared" si="0"/>
        <v>8.2407407407407395E-3</v>
      </c>
      <c r="H11" s="19">
        <v>4</v>
      </c>
      <c r="I11" s="16">
        <v>1</v>
      </c>
      <c r="J11" s="20">
        <f t="shared" si="3"/>
        <v>5</v>
      </c>
      <c r="K11" s="21">
        <f t="shared" si="1"/>
        <v>1.1574074074074073E-3</v>
      </c>
      <c r="L11" s="22">
        <f t="shared" si="2"/>
        <v>9.3981481481481468E-3</v>
      </c>
      <c r="M11" s="83">
        <v>3</v>
      </c>
    </row>
    <row r="12" spans="1:13" ht="18" customHeight="1">
      <c r="A12" s="16">
        <v>30</v>
      </c>
      <c r="B12" s="15" t="s">
        <v>58</v>
      </c>
      <c r="C12" s="16">
        <v>2008</v>
      </c>
      <c r="D12" s="25" t="s">
        <v>28</v>
      </c>
      <c r="E12" s="17">
        <v>1.8518518518518517E-3</v>
      </c>
      <c r="F12" s="18">
        <v>1.0439814814814813E-2</v>
      </c>
      <c r="G12" s="17">
        <f t="shared" si="0"/>
        <v>8.5879629629629622E-3</v>
      </c>
      <c r="H12" s="19">
        <v>1</v>
      </c>
      <c r="I12" s="19">
        <v>3</v>
      </c>
      <c r="J12" s="20">
        <f t="shared" si="3"/>
        <v>4</v>
      </c>
      <c r="K12" s="21">
        <f t="shared" si="1"/>
        <v>9.2592592592592596E-4</v>
      </c>
      <c r="L12" s="22">
        <f t="shared" si="2"/>
        <v>9.5138888888888877E-3</v>
      </c>
      <c r="M12" s="84">
        <v>4</v>
      </c>
    </row>
    <row r="13" spans="1:13" ht="18" customHeight="1">
      <c r="A13" s="14">
        <v>36</v>
      </c>
      <c r="B13" s="23" t="s">
        <v>63</v>
      </c>
      <c r="C13" s="24">
        <v>2008</v>
      </c>
      <c r="D13" s="23" t="s">
        <v>28</v>
      </c>
      <c r="E13" s="17">
        <v>3.4722222222222199E-3</v>
      </c>
      <c r="F13" s="57">
        <v>1.2152777777777778E-2</v>
      </c>
      <c r="G13" s="17">
        <f t="shared" si="0"/>
        <v>8.6805555555555577E-3</v>
      </c>
      <c r="H13" s="58">
        <v>2</v>
      </c>
      <c r="I13" s="19">
        <v>2</v>
      </c>
      <c r="J13" s="20">
        <f t="shared" si="3"/>
        <v>4</v>
      </c>
      <c r="K13" s="21">
        <f t="shared" si="1"/>
        <v>9.2592592592592596E-4</v>
      </c>
      <c r="L13" s="22">
        <f t="shared" si="2"/>
        <v>9.6064814814814832E-3</v>
      </c>
      <c r="M13" s="85">
        <v>5</v>
      </c>
    </row>
    <row r="14" spans="1:13" ht="15.95" customHeight="1">
      <c r="A14" s="16">
        <v>34</v>
      </c>
      <c r="B14" s="15" t="s">
        <v>61</v>
      </c>
      <c r="C14" s="16">
        <v>2008</v>
      </c>
      <c r="D14" s="25" t="s">
        <v>15</v>
      </c>
      <c r="E14" s="17">
        <v>2.7777777777777779E-3</v>
      </c>
      <c r="F14" s="18">
        <v>1.1064814814814814E-2</v>
      </c>
      <c r="G14" s="17">
        <f t="shared" si="0"/>
        <v>8.2870370370370355E-3</v>
      </c>
      <c r="H14" s="19">
        <v>4</v>
      </c>
      <c r="I14" s="19">
        <v>3</v>
      </c>
      <c r="J14" s="20">
        <f t="shared" si="3"/>
        <v>7</v>
      </c>
      <c r="K14" s="21">
        <f t="shared" si="1"/>
        <v>1.6203703703703705E-3</v>
      </c>
      <c r="L14" s="22">
        <f t="shared" si="2"/>
        <v>9.9074074074074064E-3</v>
      </c>
      <c r="M14" s="83">
        <v>6</v>
      </c>
    </row>
    <row r="15" spans="1:13" s="3" customFormat="1" ht="15.75" customHeight="1">
      <c r="A15" s="16">
        <v>33</v>
      </c>
      <c r="B15" s="23" t="s">
        <v>60</v>
      </c>
      <c r="C15" s="24">
        <v>2009</v>
      </c>
      <c r="D15" s="23" t="s">
        <v>28</v>
      </c>
      <c r="E15" s="17">
        <v>2.4305555555555556E-3</v>
      </c>
      <c r="F15" s="57">
        <v>1.1388888888888888E-2</v>
      </c>
      <c r="G15" s="18">
        <f t="shared" si="0"/>
        <v>8.958333333333332E-3</v>
      </c>
      <c r="H15" s="58">
        <v>4</v>
      </c>
      <c r="I15" s="19">
        <v>5</v>
      </c>
      <c r="J15" s="19">
        <f t="shared" si="3"/>
        <v>9</v>
      </c>
      <c r="K15" s="27">
        <f t="shared" si="1"/>
        <v>2.0833333333333333E-3</v>
      </c>
      <c r="L15" s="18">
        <f t="shared" si="2"/>
        <v>1.1041666666666665E-2</v>
      </c>
      <c r="M15" s="86">
        <v>7</v>
      </c>
    </row>
    <row r="16" spans="1:13" s="3" customFormat="1" ht="15.75" customHeight="1" thickBot="1">
      <c r="C16" s="5"/>
      <c r="D16" s="5"/>
    </row>
    <row r="17" spans="1:14" s="3" customFormat="1" ht="33" customHeight="1" thickBot="1">
      <c r="A17" s="6"/>
      <c r="B17" s="96" t="s">
        <v>24</v>
      </c>
      <c r="C17" s="96"/>
      <c r="D17" s="96"/>
      <c r="E17" s="96"/>
      <c r="F17" s="96"/>
      <c r="G17" s="96"/>
      <c r="H17" s="96"/>
      <c r="I17" s="97" t="s">
        <v>11</v>
      </c>
      <c r="J17" s="98"/>
      <c r="K17" s="10">
        <v>20</v>
      </c>
      <c r="L17" s="9" t="s">
        <v>12</v>
      </c>
      <c r="M17"/>
    </row>
    <row r="18" spans="1:14" s="3" customFormat="1" ht="15.75" customHeight="1" thickBot="1">
      <c r="A18" s="87" t="s">
        <v>1</v>
      </c>
      <c r="B18" s="87" t="s">
        <v>3</v>
      </c>
      <c r="C18" s="87" t="s">
        <v>2</v>
      </c>
      <c r="D18" s="87" t="s">
        <v>4</v>
      </c>
      <c r="E18" s="87" t="s">
        <v>5</v>
      </c>
      <c r="F18" s="87" t="s">
        <v>9</v>
      </c>
      <c r="G18" s="88" t="s">
        <v>14</v>
      </c>
      <c r="H18" s="90" t="s">
        <v>6</v>
      </c>
      <c r="I18" s="90"/>
      <c r="J18" s="91"/>
      <c r="K18" s="88" t="s">
        <v>11</v>
      </c>
      <c r="L18" s="92" t="s">
        <v>10</v>
      </c>
      <c r="M18" s="103" t="s">
        <v>13</v>
      </c>
      <c r="N18" s="79"/>
    </row>
    <row r="19" spans="1:14" s="3" customFormat="1" ht="21" customHeight="1" thickBot="1">
      <c r="A19" s="87"/>
      <c r="B19" s="87"/>
      <c r="C19" s="87"/>
      <c r="D19" s="87"/>
      <c r="E19" s="87"/>
      <c r="F19" s="87"/>
      <c r="G19" s="102"/>
      <c r="H19" s="33" t="s">
        <v>7</v>
      </c>
      <c r="I19" s="12" t="s">
        <v>7</v>
      </c>
      <c r="J19" s="12" t="s">
        <v>8</v>
      </c>
      <c r="K19" s="102"/>
      <c r="L19" s="92"/>
      <c r="M19" s="104"/>
      <c r="N19" s="79"/>
    </row>
    <row r="20" spans="1:14" s="3" customFormat="1" ht="18" customHeight="1">
      <c r="A20" s="14">
        <v>43</v>
      </c>
      <c r="B20" s="13" t="s">
        <v>57</v>
      </c>
      <c r="C20" s="14">
        <v>2008</v>
      </c>
      <c r="D20" s="37" t="s">
        <v>28</v>
      </c>
      <c r="E20" s="17">
        <v>5.9027777777777802E-3</v>
      </c>
      <c r="F20" s="17">
        <v>1.2395833333333335E-2</v>
      </c>
      <c r="G20" s="17">
        <f t="shared" ref="G20:G25" si="4">F20-E20</f>
        <v>6.4930555555555549E-3</v>
      </c>
      <c r="H20" s="20">
        <v>0</v>
      </c>
      <c r="I20" s="14">
        <v>0</v>
      </c>
      <c r="J20" s="20">
        <f>H20+I20</f>
        <v>0</v>
      </c>
      <c r="K20" s="21">
        <f t="shared" ref="K20:K25" si="5">J20*($K$6/(24*60*60))</f>
        <v>0</v>
      </c>
      <c r="L20" s="22">
        <f t="shared" ref="L20:L25" si="6">G20+K20</f>
        <v>6.4930555555555549E-3</v>
      </c>
      <c r="M20" s="74">
        <v>1</v>
      </c>
      <c r="N20" s="79"/>
    </row>
    <row r="21" spans="1:14" s="3" customFormat="1" ht="18" customHeight="1">
      <c r="A21" s="16">
        <v>38</v>
      </c>
      <c r="B21" s="15" t="s">
        <v>53</v>
      </c>
      <c r="C21" s="16">
        <v>2008</v>
      </c>
      <c r="D21" s="37" t="s">
        <v>70</v>
      </c>
      <c r="E21" s="17">
        <v>4.1666666666666666E-3</v>
      </c>
      <c r="F21" s="18">
        <v>1.1423611111111112E-2</v>
      </c>
      <c r="G21" s="17">
        <f t="shared" si="4"/>
        <v>7.2569444444444452E-3</v>
      </c>
      <c r="H21" s="19">
        <v>2</v>
      </c>
      <c r="I21" s="19">
        <v>1</v>
      </c>
      <c r="J21" s="20">
        <f>SUM(H21:I21)</f>
        <v>3</v>
      </c>
      <c r="K21" s="21">
        <f t="shared" si="5"/>
        <v>6.9444444444444447E-4</v>
      </c>
      <c r="L21" s="22">
        <f t="shared" si="6"/>
        <v>7.9513888888888898E-3</v>
      </c>
      <c r="M21" s="73">
        <v>2</v>
      </c>
      <c r="N21" s="79"/>
    </row>
    <row r="22" spans="1:14" s="3" customFormat="1" ht="18" customHeight="1">
      <c r="A22" s="14">
        <v>41</v>
      </c>
      <c r="B22" s="15" t="s">
        <v>56</v>
      </c>
      <c r="C22" s="16">
        <v>2009</v>
      </c>
      <c r="D22" s="25" t="s">
        <v>28</v>
      </c>
      <c r="E22" s="17">
        <v>5.20833333333334E-3</v>
      </c>
      <c r="F22" s="18">
        <v>1.3564814814814816E-2</v>
      </c>
      <c r="G22" s="17">
        <f t="shared" si="4"/>
        <v>8.3564814814814752E-3</v>
      </c>
      <c r="H22" s="19">
        <v>2</v>
      </c>
      <c r="I22" s="19">
        <v>4</v>
      </c>
      <c r="J22" s="20">
        <f>SUM(H22:I22)</f>
        <v>6</v>
      </c>
      <c r="K22" s="21">
        <f t="shared" si="5"/>
        <v>1.3888888888888889E-3</v>
      </c>
      <c r="L22" s="22">
        <f t="shared" si="6"/>
        <v>9.7453703703703643E-3</v>
      </c>
      <c r="M22" s="73">
        <v>3</v>
      </c>
      <c r="N22" s="79"/>
    </row>
    <row r="23" spans="1:14" s="3" customFormat="1" ht="18" customHeight="1">
      <c r="A23" s="14">
        <v>39</v>
      </c>
      <c r="B23" s="15" t="s">
        <v>54</v>
      </c>
      <c r="C23" s="16">
        <v>2008</v>
      </c>
      <c r="D23" s="37" t="s">
        <v>28</v>
      </c>
      <c r="E23" s="17">
        <v>4.5138888888888893E-3</v>
      </c>
      <c r="F23" s="18">
        <v>1.4340277777777776E-2</v>
      </c>
      <c r="G23" s="17">
        <f t="shared" si="4"/>
        <v>9.826388888888888E-3</v>
      </c>
      <c r="H23" s="19">
        <v>1</v>
      </c>
      <c r="I23" s="19">
        <v>0</v>
      </c>
      <c r="J23" s="20">
        <f>SUM(H23:I23)</f>
        <v>1</v>
      </c>
      <c r="K23" s="21">
        <f t="shared" si="5"/>
        <v>2.3148148148148149E-4</v>
      </c>
      <c r="L23" s="22">
        <f t="shared" si="6"/>
        <v>1.005787037037037E-2</v>
      </c>
      <c r="M23" s="74">
        <v>4</v>
      </c>
      <c r="N23" s="79"/>
    </row>
    <row r="24" spans="1:14" s="3" customFormat="1" ht="18" customHeight="1">
      <c r="A24" s="16">
        <v>40</v>
      </c>
      <c r="B24" s="23" t="s">
        <v>55</v>
      </c>
      <c r="C24" s="24">
        <v>2009</v>
      </c>
      <c r="D24" s="54" t="s">
        <v>48</v>
      </c>
      <c r="E24" s="17">
        <v>4.8611111111111103E-3</v>
      </c>
      <c r="F24" s="18">
        <v>1.4490740740740742E-2</v>
      </c>
      <c r="G24" s="17">
        <f t="shared" si="4"/>
        <v>9.6296296296296303E-3</v>
      </c>
      <c r="H24" s="58">
        <v>5</v>
      </c>
      <c r="I24" s="19">
        <v>1</v>
      </c>
      <c r="J24" s="20">
        <f>SUM(H24:I24)</f>
        <v>6</v>
      </c>
      <c r="K24" s="21">
        <f t="shared" si="5"/>
        <v>1.3888888888888889E-3</v>
      </c>
      <c r="L24" s="22">
        <f t="shared" si="6"/>
        <v>1.101851851851852E-2</v>
      </c>
      <c r="M24" s="73">
        <v>5</v>
      </c>
      <c r="N24" s="79"/>
    </row>
    <row r="25" spans="1:14" s="3" customFormat="1" ht="18" customHeight="1">
      <c r="A25" s="14">
        <v>42</v>
      </c>
      <c r="B25" s="15" t="s">
        <v>17</v>
      </c>
      <c r="C25" s="16">
        <v>2008</v>
      </c>
      <c r="D25" s="37" t="s">
        <v>70</v>
      </c>
      <c r="E25" s="17">
        <v>5.5555555555555601E-3</v>
      </c>
      <c r="F25" s="18">
        <v>1.5601851851851851E-2</v>
      </c>
      <c r="G25" s="17">
        <f t="shared" si="4"/>
        <v>1.0046296296296291E-2</v>
      </c>
      <c r="H25" s="19">
        <v>5</v>
      </c>
      <c r="I25" s="16">
        <v>5</v>
      </c>
      <c r="J25" s="20">
        <f>SUM(H25:I25)</f>
        <v>10</v>
      </c>
      <c r="K25" s="21">
        <f t="shared" si="5"/>
        <v>2.3148148148148147E-3</v>
      </c>
      <c r="L25" s="22">
        <f t="shared" si="6"/>
        <v>1.2361111111111106E-2</v>
      </c>
      <c r="M25" s="73">
        <v>6</v>
      </c>
      <c r="N25" s="79"/>
    </row>
    <row r="26" spans="1:14" s="3" customFormat="1" ht="15.75" customHeight="1">
      <c r="C26" s="5"/>
      <c r="D26" s="5"/>
    </row>
    <row r="27" spans="1:14" s="3" customFormat="1" ht="15.75" customHeight="1">
      <c r="C27" s="5"/>
      <c r="D27" s="5"/>
    </row>
    <row r="28" spans="1:14" s="3" customFormat="1" ht="15.75" customHeight="1">
      <c r="C28" s="5"/>
      <c r="D28" s="5"/>
    </row>
    <row r="29" spans="1:14" s="3" customFormat="1" ht="15.75" customHeight="1">
      <c r="C29" s="5"/>
      <c r="D29" s="5"/>
    </row>
    <row r="30" spans="1:14" s="3" customFormat="1" ht="15.75" customHeight="1">
      <c r="C30" s="5"/>
      <c r="D30" s="5"/>
    </row>
    <row r="31" spans="1:14" s="3" customFormat="1" ht="15.75" customHeight="1">
      <c r="C31" s="5"/>
      <c r="D31" s="5"/>
    </row>
    <row r="32" spans="1:14" s="3" customFormat="1" ht="15.75" customHeight="1">
      <c r="C32" s="5"/>
      <c r="D32" s="5"/>
    </row>
    <row r="33" spans="3:4" s="3" customFormat="1" ht="15.75" customHeight="1">
      <c r="C33" s="5"/>
      <c r="D33" s="5"/>
    </row>
    <row r="34" spans="3:4" s="3" customFormat="1" ht="15.75" customHeight="1">
      <c r="C34" s="5"/>
      <c r="D34" s="5"/>
    </row>
    <row r="35" spans="3:4" s="3" customFormat="1" ht="15.75" customHeight="1">
      <c r="C35" s="5"/>
      <c r="D35" s="5"/>
    </row>
    <row r="36" spans="3:4" s="3" customFormat="1" ht="15.75" customHeight="1">
      <c r="C36" s="5"/>
      <c r="D36" s="5"/>
    </row>
    <row r="37" spans="3:4" s="3" customFormat="1" ht="15.75" customHeight="1">
      <c r="C37" s="5"/>
      <c r="D37" s="5"/>
    </row>
    <row r="38" spans="3:4" s="3" customFormat="1" ht="15.75" customHeight="1">
      <c r="C38" s="5"/>
      <c r="D38" s="5"/>
    </row>
    <row r="39" spans="3:4" s="3" customFormat="1" ht="15.75" customHeight="1">
      <c r="C39" s="5"/>
      <c r="D39" s="5"/>
    </row>
    <row r="40" spans="3:4" s="3" customFormat="1" ht="15.75" customHeight="1">
      <c r="C40" s="5"/>
      <c r="D40" s="5"/>
    </row>
    <row r="41" spans="3:4" s="3" customFormat="1" ht="15.75" customHeight="1">
      <c r="C41" s="5"/>
      <c r="D41" s="5"/>
    </row>
    <row r="42" spans="3:4" s="3" customFormat="1" ht="15.75" customHeight="1">
      <c r="C42" s="5"/>
      <c r="D42" s="5"/>
    </row>
    <row r="43" spans="3:4" s="3" customFormat="1" ht="15.75" customHeight="1">
      <c r="C43" s="5"/>
      <c r="D43" s="5"/>
    </row>
    <row r="44" spans="3:4" s="3" customFormat="1" ht="15.75" customHeight="1">
      <c r="C44" s="5"/>
      <c r="D44" s="5"/>
    </row>
    <row r="45" spans="3:4" s="3" customFormat="1" ht="15.75" customHeight="1">
      <c r="C45" s="5"/>
      <c r="D45" s="5"/>
    </row>
    <row r="46" spans="3:4" s="3" customFormat="1" ht="15.75" customHeight="1">
      <c r="C46" s="5"/>
      <c r="D46" s="5"/>
    </row>
    <row r="47" spans="3:4" s="3" customFormat="1" ht="15.75" customHeight="1">
      <c r="C47" s="5"/>
      <c r="D47" s="5"/>
    </row>
    <row r="48" spans="3:4" s="3" customFormat="1" ht="15.75" customHeight="1">
      <c r="C48" s="5"/>
      <c r="D48" s="5"/>
    </row>
    <row r="49" spans="3:4" s="3" customFormat="1" ht="15.75" customHeight="1">
      <c r="C49" s="5"/>
      <c r="D49" s="5"/>
    </row>
    <row r="50" spans="3:4" s="3" customFormat="1" ht="15.75" customHeight="1">
      <c r="C50" s="5"/>
      <c r="D50" s="5"/>
    </row>
    <row r="51" spans="3:4" s="3" customFormat="1" ht="15.75" customHeight="1">
      <c r="C51" s="5"/>
      <c r="D51" s="5"/>
    </row>
    <row r="52" spans="3:4" s="3" customFormat="1" ht="15.75" customHeight="1">
      <c r="C52" s="5"/>
      <c r="D52" s="5"/>
    </row>
    <row r="53" spans="3:4" s="3" customFormat="1" ht="15.75" customHeight="1">
      <c r="C53" s="5"/>
      <c r="D53" s="5"/>
    </row>
    <row r="54" spans="3:4" s="3" customFormat="1" ht="15.75" customHeight="1">
      <c r="C54" s="5"/>
      <c r="D54" s="5"/>
    </row>
    <row r="55" spans="3:4" s="3" customFormat="1" ht="15.75" customHeight="1">
      <c r="C55" s="5"/>
      <c r="D55" s="5"/>
    </row>
    <row r="56" spans="3:4" s="3" customFormat="1" ht="15.75" customHeight="1">
      <c r="C56" s="5"/>
      <c r="D56" s="5"/>
    </row>
    <row r="57" spans="3:4" s="3" customFormat="1" ht="15.75" customHeight="1">
      <c r="C57" s="5"/>
      <c r="D57" s="5"/>
    </row>
    <row r="58" spans="3:4" s="3" customFormat="1" ht="15.75" customHeight="1">
      <c r="C58" s="5"/>
      <c r="D58" s="5"/>
    </row>
    <row r="59" spans="3:4" s="3" customFormat="1" ht="15.75" customHeight="1">
      <c r="C59" s="5"/>
      <c r="D59" s="5"/>
    </row>
    <row r="60" spans="3:4" s="3" customFormat="1" ht="15.75" customHeight="1">
      <c r="C60" s="5"/>
      <c r="D60" s="5"/>
    </row>
    <row r="61" spans="3:4" s="3" customFormat="1" ht="15.75" customHeight="1">
      <c r="C61" s="5"/>
      <c r="D61" s="5"/>
    </row>
    <row r="62" spans="3:4" s="3" customFormat="1" ht="15.75" customHeight="1">
      <c r="C62" s="5"/>
      <c r="D62" s="5"/>
    </row>
    <row r="63" spans="3:4" s="3" customFormat="1" ht="15.75" customHeight="1">
      <c r="C63" s="5"/>
      <c r="D63" s="5"/>
    </row>
    <row r="64" spans="3:4" s="3" customFormat="1" ht="15.75" customHeight="1">
      <c r="C64" s="5"/>
      <c r="D64" s="5"/>
    </row>
    <row r="65" spans="3:4" s="3" customFormat="1" ht="15.75" customHeight="1">
      <c r="C65" s="5"/>
      <c r="D65" s="5"/>
    </row>
    <row r="66" spans="3:4" s="3" customFormat="1" ht="15.75" customHeight="1">
      <c r="C66" s="5"/>
      <c r="D66" s="5"/>
    </row>
    <row r="67" spans="3:4" s="3" customFormat="1" ht="15.75" customHeight="1">
      <c r="C67" s="5"/>
      <c r="D67" s="5"/>
    </row>
    <row r="68" spans="3:4" s="3" customFormat="1" ht="15.75" customHeight="1">
      <c r="C68" s="5"/>
      <c r="D68" s="5"/>
    </row>
    <row r="69" spans="3:4" s="3" customFormat="1" ht="15.75" customHeight="1">
      <c r="C69" s="5"/>
      <c r="D69" s="5"/>
    </row>
    <row r="70" spans="3:4" s="3" customFormat="1" ht="15.75" customHeight="1">
      <c r="C70" s="5"/>
      <c r="D70" s="5"/>
    </row>
    <row r="71" spans="3:4" s="3" customFormat="1" ht="15.75" customHeight="1">
      <c r="C71" s="5"/>
      <c r="D71" s="5"/>
    </row>
    <row r="72" spans="3:4" s="3" customFormat="1" ht="15.75" customHeight="1">
      <c r="C72" s="5"/>
      <c r="D72" s="5"/>
    </row>
    <row r="73" spans="3:4" s="3" customFormat="1" ht="15.75" customHeight="1">
      <c r="C73" s="5"/>
      <c r="D73" s="5"/>
    </row>
    <row r="74" spans="3:4" s="3" customFormat="1" ht="15.75" customHeight="1">
      <c r="C74" s="5"/>
      <c r="D74" s="5"/>
    </row>
    <row r="75" spans="3:4" s="3" customFormat="1" ht="15.75" customHeight="1">
      <c r="C75" s="5"/>
      <c r="D75" s="5"/>
    </row>
    <row r="76" spans="3:4" s="3" customFormat="1" ht="15.75" customHeight="1">
      <c r="C76" s="5"/>
      <c r="D76" s="5"/>
    </row>
    <row r="77" spans="3:4" s="3" customFormat="1" ht="15.75" customHeight="1">
      <c r="C77" s="5"/>
      <c r="D77" s="5"/>
    </row>
    <row r="78" spans="3:4" s="3" customFormat="1" ht="15.75" customHeight="1">
      <c r="C78" s="5"/>
      <c r="D78" s="5"/>
    </row>
    <row r="79" spans="3:4" s="3" customFormat="1" ht="15.75" customHeight="1">
      <c r="C79" s="5"/>
      <c r="D79" s="5"/>
    </row>
    <row r="80" spans="3:4" s="3" customFormat="1" ht="15.75" customHeight="1">
      <c r="C80" s="5"/>
      <c r="D80" s="5"/>
    </row>
    <row r="81" spans="3:4" s="3" customFormat="1" ht="15.75" customHeight="1">
      <c r="C81" s="5"/>
      <c r="D81" s="5"/>
    </row>
    <row r="82" spans="3:4" s="3" customFormat="1" ht="15.75" customHeight="1">
      <c r="C82" s="5"/>
      <c r="D82" s="5"/>
    </row>
    <row r="83" spans="3:4" s="3" customFormat="1" ht="15.75" customHeight="1">
      <c r="C83" s="5"/>
      <c r="D83" s="5"/>
    </row>
    <row r="84" spans="3:4" s="3" customFormat="1" ht="15.75" customHeight="1">
      <c r="C84" s="5"/>
      <c r="D84" s="5"/>
    </row>
    <row r="85" spans="3:4" s="3" customFormat="1" ht="15.75" customHeight="1">
      <c r="C85" s="5"/>
      <c r="D85" s="5"/>
    </row>
    <row r="86" spans="3:4" s="3" customFormat="1" ht="15.75" customHeight="1">
      <c r="C86" s="5"/>
      <c r="D86" s="5"/>
    </row>
    <row r="87" spans="3:4" s="3" customFormat="1" ht="15.75" customHeight="1">
      <c r="C87" s="5"/>
      <c r="D87" s="5"/>
    </row>
    <row r="88" spans="3:4" s="3" customFormat="1" ht="15.75" customHeight="1">
      <c r="C88" s="5"/>
      <c r="D88" s="5"/>
    </row>
    <row r="89" spans="3:4" s="3" customFormat="1" ht="15.75" customHeight="1">
      <c r="C89" s="5"/>
      <c r="D89" s="5"/>
    </row>
    <row r="90" spans="3:4" s="3" customFormat="1" ht="15.75" customHeight="1">
      <c r="C90" s="5"/>
      <c r="D90" s="5"/>
    </row>
    <row r="91" spans="3:4" s="3" customFormat="1" ht="15.75" customHeight="1">
      <c r="C91" s="5"/>
      <c r="D91" s="5"/>
    </row>
    <row r="92" spans="3:4" s="3" customFormat="1" ht="15.75" customHeight="1">
      <c r="C92" s="5"/>
      <c r="D92" s="5"/>
    </row>
    <row r="93" spans="3:4" s="3" customFormat="1" ht="15.75" customHeight="1">
      <c r="C93" s="5"/>
      <c r="D93" s="5"/>
    </row>
    <row r="94" spans="3:4" s="3" customFormat="1" ht="15.75" customHeight="1">
      <c r="C94" s="5"/>
      <c r="D94" s="5"/>
    </row>
    <row r="95" spans="3:4" s="3" customFormat="1" ht="15.75" customHeight="1">
      <c r="C95" s="5"/>
      <c r="D95" s="5"/>
    </row>
    <row r="96" spans="3:4" s="3" customFormat="1" ht="15.75" customHeight="1">
      <c r="C96" s="5"/>
      <c r="D96" s="5"/>
    </row>
    <row r="97" spans="3:4" s="3" customFormat="1" ht="15.75" customHeight="1">
      <c r="C97" s="5"/>
      <c r="D97" s="5"/>
    </row>
    <row r="98" spans="3:4" s="3" customFormat="1" ht="15.75" customHeight="1">
      <c r="C98" s="5"/>
      <c r="D98" s="5"/>
    </row>
    <row r="99" spans="3:4" s="3" customFormat="1" ht="15.75" customHeight="1">
      <c r="C99" s="5"/>
      <c r="D99" s="5"/>
    </row>
    <row r="100" spans="3:4" s="3" customFormat="1" ht="15.75" customHeight="1">
      <c r="C100" s="5"/>
      <c r="D100" s="5"/>
    </row>
    <row r="101" spans="3:4" s="3" customFormat="1" ht="15.75" customHeight="1">
      <c r="C101" s="5"/>
      <c r="D101" s="5"/>
    </row>
    <row r="102" spans="3:4" s="3" customFormat="1" ht="15.75" customHeight="1">
      <c r="C102" s="5"/>
      <c r="D102" s="5"/>
    </row>
    <row r="103" spans="3:4" s="3" customFormat="1" ht="15.75" customHeight="1">
      <c r="C103" s="5"/>
      <c r="D103" s="5"/>
    </row>
    <row r="104" spans="3:4" s="3" customFormat="1" ht="15.75" customHeight="1">
      <c r="C104" s="5"/>
      <c r="D104" s="5"/>
    </row>
    <row r="105" spans="3:4" s="3" customFormat="1" ht="15.75" customHeight="1">
      <c r="C105" s="5"/>
      <c r="D105" s="5"/>
    </row>
    <row r="106" spans="3:4" s="3" customFormat="1" ht="15.75" customHeight="1">
      <c r="C106" s="5"/>
      <c r="D106" s="5"/>
    </row>
    <row r="107" spans="3:4" s="3" customFormat="1" ht="15.75" customHeight="1">
      <c r="C107" s="5"/>
      <c r="D107" s="5"/>
    </row>
    <row r="108" spans="3:4" s="3" customFormat="1" ht="15.75" customHeight="1">
      <c r="C108" s="5"/>
      <c r="D108" s="5"/>
    </row>
    <row r="109" spans="3:4" s="3" customFormat="1" ht="15.75" customHeight="1">
      <c r="C109" s="5"/>
      <c r="D109" s="5"/>
    </row>
    <row r="110" spans="3:4" s="3" customFormat="1" ht="15.75" customHeight="1">
      <c r="C110" s="5"/>
      <c r="D110" s="5"/>
    </row>
    <row r="111" spans="3:4" s="3" customFormat="1" ht="15.75" customHeight="1">
      <c r="C111" s="5"/>
      <c r="D111" s="5"/>
    </row>
    <row r="112" spans="3:4" s="3" customFormat="1" ht="15.75" customHeight="1">
      <c r="C112" s="5"/>
      <c r="D112" s="5"/>
    </row>
    <row r="113" spans="3:4" s="3" customFormat="1" ht="15.75" customHeight="1">
      <c r="C113" s="5"/>
      <c r="D113" s="5"/>
    </row>
    <row r="114" spans="3:4" s="3" customFormat="1" ht="15.75" customHeight="1">
      <c r="C114" s="5"/>
      <c r="D114" s="5"/>
    </row>
    <row r="115" spans="3:4" s="3" customFormat="1" ht="15.75" customHeight="1">
      <c r="C115" s="5"/>
      <c r="D115" s="5"/>
    </row>
    <row r="116" spans="3:4" s="3" customFormat="1" ht="15.75" customHeight="1">
      <c r="C116" s="5"/>
      <c r="D116" s="5"/>
    </row>
    <row r="117" spans="3:4" s="3" customFormat="1" ht="15.75" customHeight="1">
      <c r="C117" s="5"/>
      <c r="D117" s="5"/>
    </row>
    <row r="118" spans="3:4" s="3" customFormat="1" ht="15.75" customHeight="1">
      <c r="C118" s="5"/>
      <c r="D118" s="5"/>
    </row>
    <row r="119" spans="3:4" s="3" customFormat="1" ht="15.75" customHeight="1">
      <c r="C119" s="5"/>
      <c r="D119" s="5"/>
    </row>
    <row r="120" spans="3:4" s="3" customFormat="1" ht="15.75" customHeight="1">
      <c r="C120" s="5"/>
      <c r="D120" s="5"/>
    </row>
    <row r="121" spans="3:4" s="3" customFormat="1" ht="15.75" customHeight="1">
      <c r="C121" s="5"/>
      <c r="D121" s="5"/>
    </row>
    <row r="122" spans="3:4" s="3" customFormat="1" ht="15.75" customHeight="1">
      <c r="C122" s="5"/>
      <c r="D122" s="5"/>
    </row>
    <row r="123" spans="3:4" s="3" customFormat="1" ht="15.75" customHeight="1">
      <c r="C123" s="5"/>
      <c r="D123" s="5"/>
    </row>
    <row r="124" spans="3:4" s="3" customFormat="1" ht="15.75" customHeight="1">
      <c r="C124" s="5"/>
      <c r="D124" s="5"/>
    </row>
    <row r="125" spans="3:4" s="3" customFormat="1" ht="15.75" customHeight="1">
      <c r="C125" s="5"/>
      <c r="D125" s="5"/>
    </row>
    <row r="126" spans="3:4" s="3" customFormat="1" ht="15.75" customHeight="1">
      <c r="C126" s="5"/>
      <c r="D126" s="5"/>
    </row>
    <row r="127" spans="3:4" s="3" customFormat="1" ht="15.75" customHeight="1">
      <c r="C127" s="5"/>
      <c r="D127" s="5"/>
    </row>
    <row r="128" spans="3:4" s="3" customFormat="1" ht="15.75" customHeight="1">
      <c r="C128" s="5"/>
      <c r="D128" s="5"/>
    </row>
    <row r="129" spans="3:4" s="3" customFormat="1" ht="15.75" customHeight="1">
      <c r="C129" s="5"/>
      <c r="D129" s="5"/>
    </row>
    <row r="130" spans="3:4" s="3" customFormat="1" ht="15.75" customHeight="1">
      <c r="C130" s="5"/>
      <c r="D130" s="5"/>
    </row>
    <row r="131" spans="3:4" s="3" customFormat="1" ht="15.75" customHeight="1">
      <c r="C131" s="5"/>
      <c r="D131" s="5"/>
    </row>
    <row r="132" spans="3:4" s="3" customFormat="1" ht="15.75" customHeight="1">
      <c r="C132" s="5"/>
      <c r="D132" s="5"/>
    </row>
    <row r="133" spans="3:4" s="3" customFormat="1" ht="15.75" customHeight="1">
      <c r="C133" s="5"/>
      <c r="D133" s="5"/>
    </row>
    <row r="134" spans="3:4" s="3" customFormat="1" ht="15.75" customHeight="1">
      <c r="C134" s="5"/>
      <c r="D134" s="5"/>
    </row>
    <row r="135" spans="3:4" s="3" customFormat="1" ht="15.75" customHeight="1">
      <c r="C135" s="5"/>
      <c r="D135" s="5"/>
    </row>
    <row r="136" spans="3:4" s="3" customFormat="1" ht="15.75" customHeight="1">
      <c r="C136" s="5"/>
      <c r="D136" s="5"/>
    </row>
    <row r="137" spans="3:4" s="3" customFormat="1" ht="15.75" customHeight="1">
      <c r="C137" s="5"/>
      <c r="D137" s="5"/>
    </row>
    <row r="138" spans="3:4" s="3" customFormat="1" ht="15.75" customHeight="1">
      <c r="C138" s="5"/>
      <c r="D138" s="5"/>
    </row>
    <row r="139" spans="3:4" s="3" customFormat="1" ht="15.75" customHeight="1">
      <c r="C139" s="5"/>
      <c r="D139" s="5"/>
    </row>
    <row r="140" spans="3:4" s="3" customFormat="1" ht="15.75" customHeight="1">
      <c r="C140" s="5"/>
      <c r="D140" s="5"/>
    </row>
    <row r="141" spans="3:4" s="3" customFormat="1" ht="15.75" customHeight="1">
      <c r="C141" s="5"/>
      <c r="D141" s="5"/>
    </row>
    <row r="142" spans="3:4" s="3" customFormat="1" ht="15.75" customHeight="1">
      <c r="C142" s="5"/>
      <c r="D142" s="5"/>
    </row>
    <row r="143" spans="3:4" s="3" customFormat="1" ht="15.75" customHeight="1">
      <c r="C143" s="5"/>
      <c r="D143" s="5"/>
    </row>
    <row r="144" spans="3:4" s="3" customFormat="1" ht="15.75" customHeight="1">
      <c r="C144" s="5"/>
      <c r="D144" s="5"/>
    </row>
    <row r="145" spans="3:4" s="3" customFormat="1" ht="15.75" customHeight="1">
      <c r="C145" s="5"/>
      <c r="D145" s="5"/>
    </row>
    <row r="146" spans="3:4" s="3" customFormat="1" ht="15.75" customHeight="1">
      <c r="C146" s="5"/>
      <c r="D146" s="5"/>
    </row>
    <row r="147" spans="3:4" s="3" customFormat="1" ht="15.75" customHeight="1">
      <c r="C147" s="5"/>
      <c r="D147" s="5"/>
    </row>
    <row r="148" spans="3:4" s="3" customFormat="1" ht="15.75" customHeight="1">
      <c r="C148" s="5"/>
      <c r="D148" s="5"/>
    </row>
    <row r="149" spans="3:4" s="3" customFormat="1" ht="15.75" customHeight="1">
      <c r="C149" s="5"/>
      <c r="D149" s="5"/>
    </row>
    <row r="150" spans="3:4" s="3" customFormat="1" ht="15.75" customHeight="1">
      <c r="C150" s="5"/>
      <c r="D150" s="5"/>
    </row>
    <row r="151" spans="3:4" s="3" customFormat="1" ht="15.75" customHeight="1">
      <c r="C151" s="5"/>
      <c r="D151" s="5"/>
    </row>
    <row r="152" spans="3:4" s="3" customFormat="1" ht="15.75" customHeight="1">
      <c r="C152" s="5"/>
      <c r="D152" s="5"/>
    </row>
    <row r="153" spans="3:4" s="3" customFormat="1" ht="15.75" customHeight="1">
      <c r="C153" s="5"/>
      <c r="D153" s="5"/>
    </row>
    <row r="154" spans="3:4" s="3" customFormat="1" ht="15.75" customHeight="1">
      <c r="C154" s="5"/>
      <c r="D154" s="5"/>
    </row>
    <row r="155" spans="3:4" s="3" customFormat="1" ht="15.75" customHeight="1">
      <c r="C155" s="5"/>
      <c r="D155" s="5"/>
    </row>
    <row r="156" spans="3:4" s="3" customFormat="1" ht="15.75" customHeight="1">
      <c r="C156" s="5"/>
      <c r="D156" s="5"/>
    </row>
    <row r="157" spans="3:4" s="3" customFormat="1" ht="15.75" customHeight="1">
      <c r="C157" s="5"/>
      <c r="D157" s="5"/>
    </row>
    <row r="158" spans="3:4" s="3" customFormat="1" ht="15.75" customHeight="1">
      <c r="C158" s="5"/>
      <c r="D158" s="5"/>
    </row>
    <row r="159" spans="3:4" s="3" customFormat="1" ht="15.75" customHeight="1">
      <c r="C159" s="5"/>
      <c r="D159" s="5"/>
    </row>
    <row r="160" spans="3:4" s="3" customFormat="1" ht="15.75" customHeight="1">
      <c r="C160" s="5"/>
      <c r="D160" s="5"/>
    </row>
    <row r="161" spans="3:4" s="3" customFormat="1" ht="15.75" customHeight="1">
      <c r="C161" s="5"/>
      <c r="D161" s="5"/>
    </row>
    <row r="162" spans="3:4" s="3" customFormat="1" ht="15.75" customHeight="1">
      <c r="C162" s="5"/>
      <c r="D162" s="5"/>
    </row>
    <row r="163" spans="3:4" s="3" customFormat="1" ht="15.75" customHeight="1">
      <c r="C163" s="5"/>
      <c r="D163" s="5"/>
    </row>
    <row r="164" spans="3:4" s="3" customFormat="1" ht="15.75" customHeight="1">
      <c r="C164" s="5"/>
      <c r="D164" s="5"/>
    </row>
    <row r="165" spans="3:4" s="3" customFormat="1" ht="15.75" customHeight="1">
      <c r="C165" s="5"/>
      <c r="D165" s="5"/>
    </row>
    <row r="166" spans="3:4" s="3" customFormat="1" ht="15.75" customHeight="1">
      <c r="C166" s="5"/>
      <c r="D166" s="5"/>
    </row>
    <row r="167" spans="3:4" s="3" customFormat="1" ht="15.75" customHeight="1">
      <c r="C167" s="5"/>
      <c r="D167" s="5"/>
    </row>
    <row r="168" spans="3:4" s="3" customFormat="1" ht="15.75" customHeight="1">
      <c r="C168" s="5"/>
      <c r="D168" s="5"/>
    </row>
    <row r="169" spans="3:4" s="3" customFormat="1" ht="15.75" customHeight="1">
      <c r="C169" s="5"/>
      <c r="D169" s="5"/>
    </row>
    <row r="170" spans="3:4" s="3" customFormat="1" ht="15.75" customHeight="1">
      <c r="C170" s="5"/>
      <c r="D170" s="5"/>
    </row>
    <row r="171" spans="3:4" s="3" customFormat="1" ht="15.75" customHeight="1">
      <c r="C171" s="5"/>
      <c r="D171" s="5"/>
    </row>
    <row r="172" spans="3:4" s="3" customFormat="1" ht="15.75" customHeight="1">
      <c r="C172" s="5"/>
      <c r="D172" s="5"/>
    </row>
    <row r="173" spans="3:4" s="3" customFormat="1" ht="15.75" customHeight="1">
      <c r="C173" s="5"/>
      <c r="D173" s="5"/>
    </row>
    <row r="174" spans="3:4" s="3" customFormat="1" ht="15.75" customHeight="1">
      <c r="C174" s="5"/>
      <c r="D174" s="5"/>
    </row>
    <row r="175" spans="3:4" s="3" customFormat="1" ht="15.75" customHeight="1">
      <c r="C175" s="5"/>
      <c r="D175" s="5"/>
    </row>
    <row r="176" spans="3:4" s="3" customFormat="1" ht="15.75" customHeight="1">
      <c r="C176" s="5"/>
      <c r="D176" s="5"/>
    </row>
    <row r="177" spans="3:4" s="3" customFormat="1" ht="15.75" customHeight="1">
      <c r="C177" s="5"/>
      <c r="D177" s="5"/>
    </row>
    <row r="178" spans="3:4" s="3" customFormat="1" ht="15.75" customHeight="1">
      <c r="C178" s="5"/>
      <c r="D178" s="5"/>
    </row>
    <row r="179" spans="3:4" s="3" customFormat="1" ht="15.75" customHeight="1">
      <c r="C179" s="5"/>
      <c r="D179" s="5"/>
    </row>
    <row r="180" spans="3:4" s="3" customFormat="1" ht="15.75" customHeight="1">
      <c r="C180" s="5"/>
      <c r="D180" s="5"/>
    </row>
    <row r="181" spans="3:4" s="3" customFormat="1" ht="15.75" customHeight="1">
      <c r="C181" s="5"/>
      <c r="D181" s="5"/>
    </row>
    <row r="182" spans="3:4" s="3" customFormat="1" ht="15.75" customHeight="1">
      <c r="C182" s="5"/>
      <c r="D182" s="5"/>
    </row>
    <row r="183" spans="3:4" s="3" customFormat="1" ht="15.75" customHeight="1">
      <c r="C183" s="5"/>
      <c r="D183" s="5"/>
    </row>
    <row r="184" spans="3:4" s="3" customFormat="1" ht="15.75" customHeight="1">
      <c r="C184" s="5"/>
      <c r="D184" s="5"/>
    </row>
    <row r="185" spans="3:4" s="3" customFormat="1" ht="15.75" customHeight="1">
      <c r="C185" s="5"/>
      <c r="D185" s="5"/>
    </row>
    <row r="186" spans="3:4" s="3" customFormat="1" ht="15.75" customHeight="1">
      <c r="C186" s="5"/>
      <c r="D186" s="5"/>
    </row>
    <row r="187" spans="3:4" s="3" customFormat="1" ht="15.75" customHeight="1">
      <c r="C187" s="5"/>
      <c r="D187" s="5"/>
    </row>
    <row r="188" spans="3:4" s="3" customFormat="1" ht="15.75" customHeight="1">
      <c r="C188" s="5"/>
      <c r="D188" s="5"/>
    </row>
    <row r="189" spans="3:4" s="3" customFormat="1" ht="15.75" customHeight="1">
      <c r="C189" s="5"/>
      <c r="D189" s="5"/>
    </row>
    <row r="190" spans="3:4" s="3" customFormat="1" ht="15.75" customHeight="1">
      <c r="C190" s="5"/>
      <c r="D190" s="5"/>
    </row>
    <row r="191" spans="3:4" s="3" customFormat="1" ht="15.75" customHeight="1">
      <c r="C191" s="5"/>
      <c r="D191" s="5"/>
    </row>
    <row r="192" spans="3:4" s="3" customFormat="1" ht="15.75" customHeight="1">
      <c r="C192" s="5"/>
      <c r="D192" s="5"/>
    </row>
    <row r="193" spans="3:4" s="3" customFormat="1" ht="15.75" customHeight="1">
      <c r="C193" s="5"/>
      <c r="D193" s="5"/>
    </row>
    <row r="194" spans="3:4" s="3" customFormat="1" ht="15.75" customHeight="1">
      <c r="C194" s="5"/>
      <c r="D194" s="5"/>
    </row>
    <row r="195" spans="3:4" s="3" customFormat="1" ht="15.75" customHeight="1">
      <c r="C195" s="5"/>
      <c r="D195" s="5"/>
    </row>
    <row r="196" spans="3:4" s="3" customFormat="1" ht="15.75" customHeight="1">
      <c r="C196" s="5"/>
      <c r="D196" s="5"/>
    </row>
    <row r="197" spans="3:4" s="3" customFormat="1" ht="15.75" customHeight="1">
      <c r="C197" s="5"/>
      <c r="D197" s="5"/>
    </row>
    <row r="198" spans="3:4" s="3" customFormat="1" ht="15.75" customHeight="1">
      <c r="C198" s="5"/>
      <c r="D198" s="5"/>
    </row>
    <row r="199" spans="3:4" s="3" customFormat="1" ht="15.75" customHeight="1">
      <c r="C199" s="5"/>
      <c r="D199" s="5"/>
    </row>
    <row r="200" spans="3:4" s="3" customFormat="1" ht="15.75" customHeight="1">
      <c r="C200" s="5"/>
      <c r="D200" s="5"/>
    </row>
    <row r="201" spans="3:4" s="3" customFormat="1" ht="15.75" customHeight="1">
      <c r="C201" s="5"/>
      <c r="D201" s="5"/>
    </row>
    <row r="202" spans="3:4" s="3" customFormat="1" ht="15.75" customHeight="1">
      <c r="C202" s="5"/>
      <c r="D202" s="5"/>
    </row>
    <row r="203" spans="3:4" s="3" customFormat="1" ht="15.75" customHeight="1">
      <c r="C203" s="5"/>
      <c r="D203" s="5"/>
    </row>
    <row r="204" spans="3:4" s="3" customFormat="1" ht="15.75" customHeight="1">
      <c r="C204" s="5"/>
      <c r="D204" s="5"/>
    </row>
    <row r="205" spans="3:4" s="3" customFormat="1" ht="15.75" customHeight="1">
      <c r="C205" s="5"/>
      <c r="D205" s="5"/>
    </row>
    <row r="206" spans="3:4" s="3" customFormat="1" ht="15.75" customHeight="1">
      <c r="C206" s="5"/>
      <c r="D206" s="5"/>
    </row>
    <row r="207" spans="3:4" s="3" customFormat="1" ht="15.75" customHeight="1">
      <c r="C207" s="5"/>
      <c r="D207" s="5"/>
    </row>
    <row r="208" spans="3:4" s="3" customFormat="1" ht="15.75" customHeight="1">
      <c r="C208" s="5"/>
      <c r="D208" s="5"/>
    </row>
    <row r="209" spans="3:4" s="3" customFormat="1" ht="15.75" customHeight="1">
      <c r="C209" s="5"/>
      <c r="D209" s="5"/>
    </row>
    <row r="210" spans="3:4" s="3" customFormat="1" ht="15.75" customHeight="1">
      <c r="C210" s="5"/>
      <c r="D210" s="5"/>
    </row>
    <row r="211" spans="3:4" s="3" customFormat="1" ht="15.75" customHeight="1">
      <c r="C211" s="5"/>
      <c r="D211" s="5"/>
    </row>
    <row r="212" spans="3:4" s="3" customFormat="1" ht="15.75" customHeight="1">
      <c r="C212" s="5"/>
      <c r="D212" s="5"/>
    </row>
    <row r="213" spans="3:4" s="3" customFormat="1" ht="15.75" customHeight="1">
      <c r="C213" s="5"/>
      <c r="D213" s="5"/>
    </row>
    <row r="214" spans="3:4" s="3" customFormat="1" ht="15.75" customHeight="1">
      <c r="C214" s="5"/>
      <c r="D214" s="5"/>
    </row>
    <row r="215" spans="3:4" s="3" customFormat="1" ht="15.75" customHeight="1">
      <c r="C215" s="5"/>
      <c r="D215" s="5"/>
    </row>
    <row r="216" spans="3:4" s="3" customFormat="1" ht="15.75" customHeight="1">
      <c r="C216" s="5"/>
      <c r="D216" s="5"/>
    </row>
    <row r="217" spans="3:4" s="3" customFormat="1" ht="15.75" customHeight="1">
      <c r="C217" s="5"/>
      <c r="D217" s="5"/>
    </row>
    <row r="218" spans="3:4" s="3" customFormat="1" ht="15.75" customHeight="1">
      <c r="C218" s="5"/>
      <c r="D218" s="5"/>
    </row>
    <row r="219" spans="3:4" s="3" customFormat="1" ht="15.75" customHeight="1">
      <c r="C219" s="5"/>
      <c r="D219" s="5"/>
    </row>
    <row r="220" spans="3:4" s="3" customFormat="1" ht="15.75" customHeight="1">
      <c r="C220" s="5"/>
      <c r="D220" s="5"/>
    </row>
    <row r="221" spans="3:4" s="3" customFormat="1" ht="15.75" customHeight="1">
      <c r="C221" s="5"/>
      <c r="D221" s="5"/>
    </row>
    <row r="222" spans="3:4" s="3" customFormat="1" ht="15.75" customHeight="1">
      <c r="C222" s="5"/>
      <c r="D222" s="5"/>
    </row>
    <row r="223" spans="3:4" s="3" customFormat="1" ht="15.75" customHeight="1">
      <c r="C223" s="5"/>
      <c r="D223" s="5"/>
    </row>
    <row r="224" spans="3:4" s="3" customFormat="1" ht="15.75" customHeight="1">
      <c r="C224" s="5"/>
      <c r="D224" s="5"/>
    </row>
    <row r="225" spans="3:4" s="3" customFormat="1" ht="15.75" customHeight="1">
      <c r="C225" s="5"/>
      <c r="D225" s="5"/>
    </row>
    <row r="226" spans="3:4" s="3" customFormat="1" ht="15.75" customHeight="1">
      <c r="C226" s="5"/>
      <c r="D226" s="5"/>
    </row>
    <row r="227" spans="3:4" s="3" customFormat="1" ht="15.75" customHeight="1">
      <c r="C227" s="5"/>
      <c r="D227" s="5"/>
    </row>
    <row r="228" spans="3:4" s="3" customFormat="1" ht="15.75" customHeight="1">
      <c r="C228" s="5"/>
      <c r="D228" s="5"/>
    </row>
    <row r="229" spans="3:4" s="3" customFormat="1" ht="15.75" customHeight="1">
      <c r="C229" s="5"/>
      <c r="D229" s="5"/>
    </row>
    <row r="230" spans="3:4" s="3" customFormat="1" ht="15.75" customHeight="1">
      <c r="C230" s="5"/>
      <c r="D230" s="5"/>
    </row>
    <row r="231" spans="3:4" s="3" customFormat="1" ht="15.75" customHeight="1">
      <c r="C231" s="5"/>
      <c r="D231" s="5"/>
    </row>
    <row r="232" spans="3:4" s="3" customFormat="1" ht="15.75" customHeight="1">
      <c r="C232" s="5"/>
      <c r="D232" s="5"/>
    </row>
    <row r="233" spans="3:4" s="3" customFormat="1" ht="15.75" customHeight="1">
      <c r="C233" s="5"/>
      <c r="D233" s="5"/>
    </row>
    <row r="234" spans="3:4" s="3" customFormat="1" ht="15.75" customHeight="1">
      <c r="C234" s="5"/>
      <c r="D234" s="5"/>
    </row>
    <row r="235" spans="3:4" s="3" customFormat="1" ht="15.75" customHeight="1">
      <c r="C235" s="5"/>
      <c r="D235" s="5"/>
    </row>
    <row r="236" spans="3:4" s="3" customFormat="1" ht="15.75" customHeight="1">
      <c r="C236" s="5"/>
      <c r="D236" s="5"/>
    </row>
    <row r="237" spans="3:4" s="3" customFormat="1" ht="15.75" customHeight="1">
      <c r="C237" s="5"/>
      <c r="D237" s="5"/>
    </row>
    <row r="238" spans="3:4" s="3" customFormat="1" ht="15.75" customHeight="1">
      <c r="C238" s="5"/>
      <c r="D238" s="5"/>
    </row>
    <row r="239" spans="3:4" s="3" customFormat="1" ht="15.75" customHeight="1">
      <c r="C239" s="5"/>
      <c r="D239" s="5"/>
    </row>
    <row r="240" spans="3:4" s="3" customFormat="1" ht="15.75" customHeight="1">
      <c r="C240" s="5"/>
      <c r="D240" s="5"/>
    </row>
    <row r="241" spans="3:4" s="3" customFormat="1" ht="15.75" customHeight="1">
      <c r="C241" s="5"/>
      <c r="D241" s="5"/>
    </row>
    <row r="242" spans="3:4" s="3" customFormat="1" ht="15.75" customHeight="1">
      <c r="C242" s="5"/>
      <c r="D242" s="5"/>
    </row>
    <row r="243" spans="3:4" s="3" customFormat="1" ht="15.75" customHeight="1">
      <c r="C243" s="5"/>
      <c r="D243" s="5"/>
    </row>
    <row r="244" spans="3:4" s="3" customFormat="1" ht="15.75" customHeight="1">
      <c r="C244" s="5"/>
      <c r="D244" s="5"/>
    </row>
    <row r="245" spans="3:4" s="3" customFormat="1" ht="15.75" customHeight="1">
      <c r="C245" s="5"/>
      <c r="D245" s="5"/>
    </row>
    <row r="246" spans="3:4" s="3" customFormat="1" ht="15.75" customHeight="1">
      <c r="C246" s="5"/>
      <c r="D246" s="5"/>
    </row>
    <row r="247" spans="3:4" s="3" customFormat="1" ht="15.75" customHeight="1">
      <c r="C247" s="5"/>
      <c r="D247" s="5"/>
    </row>
    <row r="248" spans="3:4" s="3" customFormat="1" ht="15.75" customHeight="1">
      <c r="C248" s="5"/>
      <c r="D248" s="5"/>
    </row>
    <row r="249" spans="3:4" s="3" customFormat="1" ht="15.75" customHeight="1">
      <c r="C249" s="5"/>
      <c r="D249" s="5"/>
    </row>
    <row r="250" spans="3:4" s="3" customFormat="1" ht="15.75" customHeight="1">
      <c r="C250" s="5"/>
      <c r="D250" s="5"/>
    </row>
    <row r="251" spans="3:4" s="3" customFormat="1" ht="15.75" customHeight="1">
      <c r="C251" s="5"/>
      <c r="D251" s="5"/>
    </row>
    <row r="252" spans="3:4" s="3" customFormat="1" ht="15.75" customHeight="1">
      <c r="C252" s="5"/>
      <c r="D252" s="5"/>
    </row>
    <row r="253" spans="3:4" s="3" customFormat="1" ht="15.75" customHeight="1">
      <c r="C253" s="5"/>
      <c r="D253" s="5"/>
    </row>
    <row r="254" spans="3:4" s="3" customFormat="1" ht="15.75" customHeight="1">
      <c r="C254" s="5"/>
      <c r="D254" s="5"/>
    </row>
    <row r="255" spans="3:4" s="3" customFormat="1" ht="15.75" customHeight="1">
      <c r="C255" s="5"/>
      <c r="D255" s="5"/>
    </row>
    <row r="256" spans="3:4" s="3" customFormat="1" ht="15.75" customHeight="1">
      <c r="C256" s="5"/>
      <c r="D256" s="5"/>
    </row>
    <row r="257" spans="3:4" s="3" customFormat="1" ht="15.75" customHeight="1">
      <c r="C257" s="5"/>
      <c r="D257" s="5"/>
    </row>
    <row r="258" spans="3:4" s="3" customFormat="1" ht="15.75" customHeight="1">
      <c r="C258" s="5"/>
      <c r="D258" s="5"/>
    </row>
    <row r="259" spans="3:4" s="3" customFormat="1" ht="15.75" customHeight="1">
      <c r="C259" s="5"/>
      <c r="D259" s="5"/>
    </row>
    <row r="260" spans="3:4" s="3" customFormat="1" ht="15.75" customHeight="1">
      <c r="C260" s="5"/>
      <c r="D260" s="5"/>
    </row>
    <row r="261" spans="3:4" s="3" customFormat="1" ht="15.75" customHeight="1">
      <c r="C261" s="5"/>
      <c r="D261" s="5"/>
    </row>
    <row r="262" spans="3:4" s="3" customFormat="1" ht="15.75" customHeight="1">
      <c r="C262" s="5"/>
      <c r="D262" s="5"/>
    </row>
    <row r="263" spans="3:4" s="3" customFormat="1" ht="15.75" customHeight="1">
      <c r="C263" s="5"/>
      <c r="D263" s="5"/>
    </row>
    <row r="264" spans="3:4" s="3" customFormat="1" ht="15.75" customHeight="1">
      <c r="C264" s="5"/>
      <c r="D264" s="5"/>
    </row>
    <row r="265" spans="3:4" s="3" customFormat="1" ht="15.75" customHeight="1">
      <c r="C265" s="5"/>
      <c r="D265" s="5"/>
    </row>
    <row r="266" spans="3:4" s="3" customFormat="1" ht="15.75" customHeight="1">
      <c r="C266" s="5"/>
      <c r="D266" s="5"/>
    </row>
    <row r="267" spans="3:4" s="3" customFormat="1" ht="15.75" customHeight="1">
      <c r="C267" s="5"/>
      <c r="D267" s="5"/>
    </row>
    <row r="268" spans="3:4" s="3" customFormat="1" ht="15.75" customHeight="1">
      <c r="C268" s="5"/>
      <c r="D268" s="5"/>
    </row>
    <row r="269" spans="3:4" s="3" customFormat="1" ht="15.75" customHeight="1">
      <c r="C269" s="5"/>
      <c r="D269" s="5"/>
    </row>
    <row r="270" spans="3:4" s="3" customFormat="1" ht="15.75" customHeight="1">
      <c r="C270" s="5"/>
      <c r="D270" s="5"/>
    </row>
    <row r="271" spans="3:4" s="3" customFormat="1" ht="15.75" customHeight="1">
      <c r="C271" s="5"/>
      <c r="D271" s="5"/>
    </row>
    <row r="272" spans="3:4" s="3" customFormat="1" ht="15.75" customHeight="1">
      <c r="C272" s="5"/>
      <c r="D272" s="5"/>
    </row>
    <row r="273" spans="3:4" s="3" customFormat="1" ht="15.75" customHeight="1">
      <c r="C273" s="5"/>
      <c r="D273" s="5"/>
    </row>
    <row r="274" spans="3:4" s="3" customFormat="1" ht="15.75" customHeight="1">
      <c r="C274" s="5"/>
      <c r="D274" s="5"/>
    </row>
    <row r="275" spans="3:4" s="3" customFormat="1" ht="15.75" customHeight="1">
      <c r="C275" s="5"/>
      <c r="D275" s="5"/>
    </row>
    <row r="276" spans="3:4" s="3" customFormat="1" ht="15.75" customHeight="1">
      <c r="C276" s="5"/>
      <c r="D276" s="5"/>
    </row>
    <row r="277" spans="3:4" s="3" customFormat="1" ht="15.75" customHeight="1">
      <c r="C277" s="5"/>
      <c r="D277" s="5"/>
    </row>
    <row r="278" spans="3:4" s="3" customFormat="1" ht="15.75" customHeight="1">
      <c r="C278" s="5"/>
      <c r="D278" s="5"/>
    </row>
    <row r="279" spans="3:4" s="3" customFormat="1" ht="15.75" customHeight="1">
      <c r="C279" s="5"/>
      <c r="D279" s="5"/>
    </row>
    <row r="280" spans="3:4" s="3" customFormat="1" ht="15.75" customHeight="1">
      <c r="C280" s="5"/>
      <c r="D280" s="5"/>
    </row>
    <row r="281" spans="3:4" s="3" customFormat="1" ht="15.75" customHeight="1">
      <c r="C281" s="5"/>
      <c r="D281" s="5"/>
    </row>
    <row r="282" spans="3:4" s="3" customFormat="1" ht="15.75" customHeight="1">
      <c r="C282" s="5"/>
      <c r="D282" s="5"/>
    </row>
    <row r="283" spans="3:4" s="3" customFormat="1" ht="15.75" customHeight="1">
      <c r="C283" s="5"/>
      <c r="D283" s="5"/>
    </row>
    <row r="284" spans="3:4" s="3" customFormat="1" ht="15.75" customHeight="1">
      <c r="C284" s="5"/>
      <c r="D284" s="5"/>
    </row>
    <row r="285" spans="3:4" s="3" customFormat="1" ht="15.75" customHeight="1">
      <c r="C285" s="5"/>
      <c r="D285" s="5"/>
    </row>
    <row r="286" spans="3:4" s="3" customFormat="1" ht="15.75" customHeight="1">
      <c r="C286" s="5"/>
      <c r="D286" s="5"/>
    </row>
    <row r="287" spans="3:4" s="3" customFormat="1" ht="15.75" customHeight="1">
      <c r="C287" s="5"/>
      <c r="D287" s="5"/>
    </row>
    <row r="288" spans="3:4" s="3" customFormat="1" ht="15.75" customHeight="1">
      <c r="C288" s="5"/>
      <c r="D288" s="5"/>
    </row>
    <row r="289" spans="3:4" s="3" customFormat="1" ht="15.75" customHeight="1">
      <c r="C289" s="5"/>
      <c r="D289" s="5"/>
    </row>
    <row r="290" spans="3:4" s="3" customFormat="1" ht="15.75" customHeight="1">
      <c r="C290" s="5"/>
      <c r="D290" s="5"/>
    </row>
    <row r="291" spans="3:4" s="3" customFormat="1" ht="15.75" customHeight="1">
      <c r="C291" s="5"/>
      <c r="D291" s="5"/>
    </row>
    <row r="292" spans="3:4" s="3" customFormat="1" ht="15.75" customHeight="1">
      <c r="C292" s="5"/>
      <c r="D292" s="5"/>
    </row>
    <row r="293" spans="3:4" s="3" customFormat="1" ht="15.75" customHeight="1">
      <c r="C293" s="5"/>
      <c r="D293" s="5"/>
    </row>
    <row r="294" spans="3:4" s="3" customFormat="1" ht="15.75" customHeight="1">
      <c r="C294" s="5"/>
      <c r="D294" s="5"/>
    </row>
    <row r="295" spans="3:4" s="3" customFormat="1" ht="15.75" customHeight="1">
      <c r="C295" s="5"/>
      <c r="D295" s="5"/>
    </row>
    <row r="296" spans="3:4" s="3" customFormat="1" ht="15.75" customHeight="1">
      <c r="C296" s="5"/>
      <c r="D296" s="5"/>
    </row>
    <row r="297" spans="3:4" s="3" customFormat="1" ht="15.75" customHeight="1">
      <c r="C297" s="5"/>
      <c r="D297" s="5"/>
    </row>
    <row r="298" spans="3:4" s="3" customFormat="1" ht="15.75" customHeight="1">
      <c r="C298" s="5"/>
      <c r="D298" s="5"/>
    </row>
    <row r="299" spans="3:4" s="3" customFormat="1" ht="15.75" customHeight="1">
      <c r="C299" s="5"/>
      <c r="D299" s="5"/>
    </row>
    <row r="300" spans="3:4" s="3" customFormat="1" ht="15.75" customHeight="1">
      <c r="C300" s="5"/>
      <c r="D300" s="5"/>
    </row>
    <row r="301" spans="3:4" s="3" customFormat="1" ht="15.75" customHeight="1">
      <c r="C301" s="5"/>
      <c r="D301" s="5"/>
    </row>
    <row r="302" spans="3:4" s="3" customFormat="1" ht="15.75" customHeight="1">
      <c r="C302" s="5"/>
      <c r="D302" s="5"/>
    </row>
    <row r="303" spans="3:4" s="3" customFormat="1" ht="15.75" customHeight="1">
      <c r="C303" s="5"/>
      <c r="D303" s="5"/>
    </row>
    <row r="304" spans="3:4" s="3" customFormat="1" ht="15.75" customHeight="1">
      <c r="C304" s="5"/>
      <c r="D304" s="5"/>
    </row>
    <row r="305" spans="3:4" s="3" customFormat="1" ht="15.75" customHeight="1">
      <c r="C305" s="5"/>
      <c r="D305" s="5"/>
    </row>
    <row r="306" spans="3:4" s="3" customFormat="1" ht="15.75" customHeight="1">
      <c r="C306" s="5"/>
      <c r="D306" s="5"/>
    </row>
    <row r="307" spans="3:4" s="3" customFormat="1" ht="15.75" customHeight="1">
      <c r="C307" s="5"/>
      <c r="D307" s="5"/>
    </row>
    <row r="308" spans="3:4" s="3" customFormat="1" ht="15.75" customHeight="1">
      <c r="C308" s="5"/>
      <c r="D308" s="5"/>
    </row>
    <row r="309" spans="3:4" s="3" customFormat="1" ht="15.75" customHeight="1">
      <c r="C309" s="5"/>
      <c r="D309" s="5"/>
    </row>
    <row r="310" spans="3:4" s="3" customFormat="1" ht="15.75" customHeight="1">
      <c r="C310" s="5"/>
      <c r="D310" s="5"/>
    </row>
  </sheetData>
  <sortState ref="A9:M15">
    <sortCondition ref="L9:L15"/>
  </sortState>
  <mergeCells count="30">
    <mergeCell ref="B1:J1"/>
    <mergeCell ref="A3:B3"/>
    <mergeCell ref="G3:J3"/>
    <mergeCell ref="G4:J4"/>
    <mergeCell ref="B6:H6"/>
    <mergeCell ref="I6:J6"/>
    <mergeCell ref="M7:M8"/>
    <mergeCell ref="B17:H17"/>
    <mergeCell ref="I17:J17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L8"/>
    <mergeCell ref="G18:G19"/>
    <mergeCell ref="H18:J18"/>
    <mergeCell ref="K18:K19"/>
    <mergeCell ref="L18:L19"/>
    <mergeCell ref="M18:M19"/>
    <mergeCell ref="F18:F19"/>
    <mergeCell ref="A18:A19"/>
    <mergeCell ref="B18:B19"/>
    <mergeCell ref="C18:C19"/>
    <mergeCell ref="D18:D19"/>
    <mergeCell ref="E18:E19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L308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N26" sqref="N26"/>
    </sheetView>
  </sheetViews>
  <sheetFormatPr defaultColWidth="14.42578125" defaultRowHeight="15.75" customHeight="1"/>
  <cols>
    <col min="1" max="1" width="6.7109375" customWidth="1"/>
    <col min="2" max="2" width="23.28515625" customWidth="1"/>
    <col min="3" max="3" width="11.5703125" style="1" customWidth="1"/>
    <col min="4" max="4" width="21.5703125" style="1" customWidth="1"/>
    <col min="5" max="5" width="9.140625" style="4" customWidth="1"/>
    <col min="6" max="6" width="7.5703125" style="3" customWidth="1"/>
    <col min="7" max="7" width="7.140625" style="3" customWidth="1"/>
    <col min="8" max="8" width="6.85546875" style="3" customWidth="1"/>
    <col min="9" max="9" width="6.85546875" customWidth="1"/>
    <col min="10" max="10" width="9.85546875" customWidth="1"/>
    <col min="11" max="11" width="9.28515625" customWidth="1"/>
  </cols>
  <sheetData>
    <row r="1" spans="1:12" ht="15.75" customHeight="1">
      <c r="A1" s="53"/>
      <c r="B1" s="99" t="s">
        <v>21</v>
      </c>
      <c r="C1" s="99"/>
      <c r="D1" s="99"/>
      <c r="E1" s="99"/>
      <c r="F1" s="99"/>
      <c r="G1" s="99"/>
      <c r="H1" s="99"/>
      <c r="I1" s="99"/>
      <c r="J1" s="99"/>
      <c r="K1" s="53"/>
    </row>
    <row r="2" spans="1:12" ht="12.75" customHeight="1">
      <c r="A2" s="6"/>
      <c r="B2" s="31"/>
      <c r="C2" s="31"/>
      <c r="D2" s="31"/>
      <c r="E2" s="31"/>
      <c r="F2" s="31"/>
      <c r="G2" s="31"/>
      <c r="H2" s="31"/>
      <c r="I2" s="31"/>
    </row>
    <row r="3" spans="1:12" ht="20.100000000000001" customHeight="1">
      <c r="A3" s="100" t="s">
        <v>0</v>
      </c>
      <c r="B3" s="100"/>
      <c r="C3" s="7"/>
      <c r="D3" s="7"/>
      <c r="E3" s="8"/>
      <c r="F3" s="8"/>
      <c r="G3" s="101">
        <v>44400</v>
      </c>
      <c r="H3" s="101"/>
      <c r="I3" s="101"/>
    </row>
    <row r="4" spans="1:12" ht="20.100000000000001" customHeight="1">
      <c r="A4" s="32"/>
      <c r="B4" s="32"/>
      <c r="C4" s="7"/>
      <c r="D4" s="7"/>
      <c r="E4" s="8"/>
      <c r="F4" s="8"/>
      <c r="G4" s="101" t="s">
        <v>22</v>
      </c>
      <c r="H4" s="101"/>
      <c r="I4" s="101"/>
    </row>
    <row r="5" spans="1:12" ht="20.100000000000001" customHeight="1" thickBot="1">
      <c r="A5" s="32"/>
      <c r="B5" s="106" t="s">
        <v>85</v>
      </c>
      <c r="C5" s="106"/>
      <c r="D5" s="106"/>
      <c r="E5" s="106"/>
      <c r="F5" s="106"/>
      <c r="G5" s="106"/>
      <c r="H5" s="106"/>
      <c r="I5" s="29"/>
    </row>
    <row r="6" spans="1:12" ht="20.100000000000001" customHeight="1" thickBot="1">
      <c r="A6" s="87" t="s">
        <v>1</v>
      </c>
      <c r="B6" s="87" t="s">
        <v>3</v>
      </c>
      <c r="C6" s="87" t="s">
        <v>2</v>
      </c>
      <c r="D6" s="87" t="s">
        <v>4</v>
      </c>
      <c r="E6" s="87" t="s">
        <v>5</v>
      </c>
      <c r="F6" s="87" t="s">
        <v>9</v>
      </c>
      <c r="G6" s="90" t="s">
        <v>6</v>
      </c>
      <c r="H6" s="90"/>
      <c r="I6" s="91"/>
      <c r="J6" s="92" t="s">
        <v>10</v>
      </c>
      <c r="K6" s="103" t="s">
        <v>13</v>
      </c>
      <c r="L6" s="107" t="s">
        <v>89</v>
      </c>
    </row>
    <row r="7" spans="1:12" s="2" customFormat="1" ht="20.100000000000001" customHeight="1" thickBot="1">
      <c r="A7" s="87"/>
      <c r="B7" s="87"/>
      <c r="C7" s="87"/>
      <c r="D7" s="87"/>
      <c r="E7" s="87"/>
      <c r="F7" s="87"/>
      <c r="G7" s="33" t="s">
        <v>7</v>
      </c>
      <c r="H7" s="11" t="s">
        <v>7</v>
      </c>
      <c r="I7" s="12" t="s">
        <v>8</v>
      </c>
      <c r="J7" s="92"/>
      <c r="K7" s="104"/>
      <c r="L7" s="108"/>
    </row>
    <row r="8" spans="1:12" ht="18" customHeight="1">
      <c r="A8" s="16">
        <v>46</v>
      </c>
      <c r="B8" s="23" t="s">
        <v>73</v>
      </c>
      <c r="C8" s="24">
        <v>2006</v>
      </c>
      <c r="D8" s="23" t="s">
        <v>28</v>
      </c>
      <c r="E8" s="30">
        <v>1.0416666666666667E-3</v>
      </c>
      <c r="F8" s="18">
        <v>9.8958333333333329E-3</v>
      </c>
      <c r="G8" s="19">
        <v>2</v>
      </c>
      <c r="H8" s="19">
        <v>0</v>
      </c>
      <c r="I8" s="20">
        <f>SUM(G8:H8)</f>
        <v>2</v>
      </c>
      <c r="J8" s="22">
        <f>F8-E8</f>
        <v>8.8541666666666664E-3</v>
      </c>
      <c r="K8" s="75">
        <v>1</v>
      </c>
      <c r="L8" s="78"/>
    </row>
    <row r="9" spans="1:12" ht="18" customHeight="1">
      <c r="A9" s="14">
        <v>48</v>
      </c>
      <c r="B9" s="15" t="s">
        <v>75</v>
      </c>
      <c r="C9" s="16">
        <v>2008</v>
      </c>
      <c r="D9" s="25" t="s">
        <v>28</v>
      </c>
      <c r="E9" s="30">
        <v>1.736111111111111E-3</v>
      </c>
      <c r="F9" s="18">
        <v>1.0856481481481481E-2</v>
      </c>
      <c r="G9" s="19">
        <v>4</v>
      </c>
      <c r="H9" s="16">
        <v>2</v>
      </c>
      <c r="I9" s="20">
        <f>SUM(G9:H9)</f>
        <v>6</v>
      </c>
      <c r="J9" s="22">
        <f>F9-E9</f>
        <v>9.120370370370369E-3</v>
      </c>
      <c r="K9" s="75">
        <v>2</v>
      </c>
      <c r="L9" s="76">
        <v>1</v>
      </c>
    </row>
    <row r="10" spans="1:12" ht="18" customHeight="1">
      <c r="A10" s="14">
        <v>44</v>
      </c>
      <c r="B10" s="15" t="s">
        <v>71</v>
      </c>
      <c r="C10" s="16">
        <v>2008</v>
      </c>
      <c r="D10" s="25" t="s">
        <v>28</v>
      </c>
      <c r="E10" s="30">
        <v>3.4722222222222224E-4</v>
      </c>
      <c r="F10" s="18">
        <v>1.2002314814814815E-2</v>
      </c>
      <c r="G10" s="19">
        <v>4</v>
      </c>
      <c r="H10" s="19">
        <v>3</v>
      </c>
      <c r="I10" s="20">
        <f>SUM(G10:H10)</f>
        <v>7</v>
      </c>
      <c r="J10" s="22">
        <f>F10-E10</f>
        <v>1.1655092592592592E-2</v>
      </c>
      <c r="K10" s="75">
        <v>3</v>
      </c>
      <c r="L10" s="76">
        <v>4</v>
      </c>
    </row>
    <row r="11" spans="1:12" ht="18" customHeight="1">
      <c r="A11" s="59">
        <v>45</v>
      </c>
      <c r="B11" s="60" t="s">
        <v>72</v>
      </c>
      <c r="C11" s="61">
        <v>2007</v>
      </c>
      <c r="D11" s="62" t="s">
        <v>68</v>
      </c>
      <c r="E11" s="30">
        <v>0</v>
      </c>
      <c r="F11" s="18">
        <v>0</v>
      </c>
      <c r="G11" s="19">
        <v>0</v>
      </c>
      <c r="H11" s="19">
        <v>0</v>
      </c>
      <c r="I11" s="20">
        <f>SUM(G11:H11)</f>
        <v>0</v>
      </c>
      <c r="J11" s="22">
        <f>F11-E11</f>
        <v>0</v>
      </c>
      <c r="K11" s="75" t="s">
        <v>88</v>
      </c>
      <c r="L11" s="76"/>
    </row>
    <row r="12" spans="1:12" ht="18" customHeight="1">
      <c r="A12" s="61">
        <v>47</v>
      </c>
      <c r="B12" s="63" t="s">
        <v>74</v>
      </c>
      <c r="C12" s="59">
        <v>2007</v>
      </c>
      <c r="D12" s="64" t="s">
        <v>15</v>
      </c>
      <c r="E12" s="30">
        <v>0</v>
      </c>
      <c r="F12" s="18">
        <v>0</v>
      </c>
      <c r="G12" s="19">
        <v>0</v>
      </c>
      <c r="H12" s="19">
        <v>0</v>
      </c>
      <c r="I12" s="20">
        <f>G12+H12</f>
        <v>0</v>
      </c>
      <c r="J12" s="22">
        <f>F12-E12</f>
        <v>0</v>
      </c>
      <c r="K12" s="75" t="s">
        <v>88</v>
      </c>
      <c r="L12" s="76"/>
    </row>
    <row r="13" spans="1:12" s="3" customFormat="1" ht="15.75" customHeight="1">
      <c r="C13" s="5"/>
      <c r="D13" s="5"/>
    </row>
    <row r="14" spans="1:12" s="3" customFormat="1" ht="33" customHeight="1" thickBot="1">
      <c r="A14" s="32"/>
      <c r="B14" s="106" t="s">
        <v>23</v>
      </c>
      <c r="C14" s="106"/>
      <c r="D14" s="106"/>
      <c r="E14" s="106"/>
      <c r="F14" s="106"/>
      <c r="G14" s="106"/>
      <c r="H14" s="106"/>
      <c r="I14" s="29"/>
      <c r="J14"/>
      <c r="K14"/>
      <c r="L14" s="81"/>
    </row>
    <row r="15" spans="1:12" s="3" customFormat="1" ht="15.75" customHeight="1" thickBot="1">
      <c r="A15" s="87" t="s">
        <v>1</v>
      </c>
      <c r="B15" s="87" t="s">
        <v>3</v>
      </c>
      <c r="C15" s="87" t="s">
        <v>2</v>
      </c>
      <c r="D15" s="87" t="s">
        <v>4</v>
      </c>
      <c r="E15" s="87" t="s">
        <v>5</v>
      </c>
      <c r="F15" s="87" t="s">
        <v>9</v>
      </c>
      <c r="G15" s="90" t="s">
        <v>6</v>
      </c>
      <c r="H15" s="90"/>
      <c r="I15" s="91"/>
      <c r="J15" s="92" t="s">
        <v>10</v>
      </c>
      <c r="K15" s="103" t="s">
        <v>13</v>
      </c>
      <c r="L15" s="109" t="s">
        <v>89</v>
      </c>
    </row>
    <row r="16" spans="1:12" s="3" customFormat="1" ht="15.75" customHeight="1" thickBot="1">
      <c r="A16" s="87"/>
      <c r="B16" s="87"/>
      <c r="C16" s="87"/>
      <c r="D16" s="87"/>
      <c r="E16" s="87"/>
      <c r="F16" s="87"/>
      <c r="G16" s="33" t="s">
        <v>7</v>
      </c>
      <c r="H16" s="11" t="s">
        <v>7</v>
      </c>
      <c r="I16" s="12" t="s">
        <v>8</v>
      </c>
      <c r="J16" s="92"/>
      <c r="K16" s="104"/>
      <c r="L16" s="109"/>
    </row>
    <row r="17" spans="1:12" s="3" customFormat="1" ht="18" customHeight="1">
      <c r="A17" s="14">
        <v>1</v>
      </c>
      <c r="B17" s="15" t="s">
        <v>18</v>
      </c>
      <c r="C17" s="16">
        <v>2005</v>
      </c>
      <c r="D17" s="55" t="s">
        <v>48</v>
      </c>
      <c r="E17" s="30">
        <v>7.6388888888888886E-3</v>
      </c>
      <c r="F17" s="18">
        <v>1.6168981481481482E-2</v>
      </c>
      <c r="G17" s="19">
        <v>3</v>
      </c>
      <c r="H17" s="16">
        <v>2</v>
      </c>
      <c r="I17" s="20">
        <f>SUM(G17:H17)</f>
        <v>5</v>
      </c>
      <c r="J17" s="22">
        <f t="shared" ref="J17:J25" si="0">F17-E17</f>
        <v>8.5300925925925926E-3</v>
      </c>
      <c r="K17" s="75" t="s">
        <v>69</v>
      </c>
      <c r="L17" s="80"/>
    </row>
    <row r="18" spans="1:12" s="3" customFormat="1" ht="18" customHeight="1">
      <c r="A18" s="16">
        <v>56</v>
      </c>
      <c r="B18" s="13" t="s">
        <v>86</v>
      </c>
      <c r="C18" s="14">
        <v>2006</v>
      </c>
      <c r="D18" s="25" t="s">
        <v>28</v>
      </c>
      <c r="E18" s="30">
        <v>7.2916666666666659E-3</v>
      </c>
      <c r="F18" s="18">
        <v>1.5972222222222224E-2</v>
      </c>
      <c r="G18" s="19">
        <v>2</v>
      </c>
      <c r="H18" s="16">
        <v>4</v>
      </c>
      <c r="I18" s="20">
        <f>SUM(G18:H18)</f>
        <v>6</v>
      </c>
      <c r="J18" s="22">
        <f t="shared" si="0"/>
        <v>8.6805555555555594E-3</v>
      </c>
      <c r="K18" s="75">
        <v>1</v>
      </c>
      <c r="L18" s="77"/>
    </row>
    <row r="19" spans="1:12" s="3" customFormat="1" ht="18" customHeight="1">
      <c r="A19" s="14">
        <v>50</v>
      </c>
      <c r="B19" s="13" t="s">
        <v>20</v>
      </c>
      <c r="C19" s="14">
        <v>2006</v>
      </c>
      <c r="D19" s="26" t="s">
        <v>28</v>
      </c>
      <c r="E19" s="30">
        <v>6.2499999999999995E-3</v>
      </c>
      <c r="F19" s="18">
        <v>1.5682870370370371E-2</v>
      </c>
      <c r="G19" s="19">
        <v>2</v>
      </c>
      <c r="H19" s="19">
        <v>4</v>
      </c>
      <c r="I19" s="20">
        <f>SUM(G19:H19)</f>
        <v>6</v>
      </c>
      <c r="J19" s="22">
        <f t="shared" si="0"/>
        <v>9.4328703703703727E-3</v>
      </c>
      <c r="K19" s="75">
        <v>2</v>
      </c>
      <c r="L19" s="77"/>
    </row>
    <row r="20" spans="1:12" s="3" customFormat="1" ht="18" customHeight="1">
      <c r="A20" s="14">
        <v>3</v>
      </c>
      <c r="B20" s="13" t="s">
        <v>19</v>
      </c>
      <c r="C20" s="14">
        <v>2005</v>
      </c>
      <c r="D20" s="56" t="s">
        <v>48</v>
      </c>
      <c r="E20" s="30">
        <v>8.3333333333333332E-3</v>
      </c>
      <c r="F20" s="18">
        <v>1.7777777777777778E-2</v>
      </c>
      <c r="G20" s="19">
        <v>3</v>
      </c>
      <c r="H20" s="16">
        <v>4</v>
      </c>
      <c r="I20" s="20">
        <f>SUM(G20:H20)</f>
        <v>7</v>
      </c>
      <c r="J20" s="22">
        <f t="shared" si="0"/>
        <v>9.4444444444444445E-3</v>
      </c>
      <c r="K20" s="75" t="s">
        <v>69</v>
      </c>
      <c r="L20" s="77"/>
    </row>
    <row r="21" spans="1:12" s="3" customFormat="1" ht="18" customHeight="1">
      <c r="A21" s="14">
        <v>52</v>
      </c>
      <c r="B21" s="13" t="s">
        <v>67</v>
      </c>
      <c r="C21" s="14">
        <v>2006</v>
      </c>
      <c r="D21" s="26" t="s">
        <v>15</v>
      </c>
      <c r="E21" s="30">
        <v>6.9444444444444441E-3</v>
      </c>
      <c r="F21" s="18">
        <v>1.6759259259259258E-2</v>
      </c>
      <c r="G21" s="19">
        <v>2</v>
      </c>
      <c r="H21" s="19">
        <v>4</v>
      </c>
      <c r="I21" s="20">
        <f>G21+H21</f>
        <v>6</v>
      </c>
      <c r="J21" s="22">
        <f t="shared" si="0"/>
        <v>9.8148148148148144E-3</v>
      </c>
      <c r="K21" s="75">
        <v>3</v>
      </c>
      <c r="L21" s="77"/>
    </row>
    <row r="22" spans="1:12" s="3" customFormat="1" ht="18" customHeight="1">
      <c r="A22" s="14">
        <v>2</v>
      </c>
      <c r="B22" s="23" t="s">
        <v>46</v>
      </c>
      <c r="C22" s="24">
        <v>2005</v>
      </c>
      <c r="D22" s="23" t="s">
        <v>28</v>
      </c>
      <c r="E22" s="30">
        <v>7.9861111111111122E-3</v>
      </c>
      <c r="F22" s="18">
        <v>1.7916666666666668E-2</v>
      </c>
      <c r="G22" s="19">
        <v>5</v>
      </c>
      <c r="H22" s="16">
        <v>3</v>
      </c>
      <c r="I22" s="20">
        <f>SUM(G22:H22)</f>
        <v>8</v>
      </c>
      <c r="J22" s="22">
        <f t="shared" si="0"/>
        <v>9.9305555555555553E-3</v>
      </c>
      <c r="K22" s="75" t="s">
        <v>69</v>
      </c>
      <c r="L22" s="77"/>
    </row>
    <row r="23" spans="1:12" s="3" customFormat="1" ht="18" customHeight="1">
      <c r="A23" s="14">
        <v>4</v>
      </c>
      <c r="B23" s="13" t="s">
        <v>16</v>
      </c>
      <c r="C23" s="14">
        <v>2005</v>
      </c>
      <c r="D23" s="72" t="s">
        <v>70</v>
      </c>
      <c r="E23" s="30">
        <v>8.6805555555555559E-3</v>
      </c>
      <c r="F23" s="18">
        <v>1.9664351851851853E-2</v>
      </c>
      <c r="G23" s="19">
        <v>5</v>
      </c>
      <c r="H23" s="16">
        <v>5</v>
      </c>
      <c r="I23" s="20">
        <f>SUM(G23:H23)</f>
        <v>10</v>
      </c>
      <c r="J23" s="22">
        <f t="shared" si="0"/>
        <v>1.0983796296296297E-2</v>
      </c>
      <c r="K23" s="75" t="s">
        <v>69</v>
      </c>
      <c r="L23" s="77">
        <v>0.4</v>
      </c>
    </row>
    <row r="24" spans="1:12" s="3" customFormat="1" ht="18" customHeight="1">
      <c r="A24" s="14">
        <v>51</v>
      </c>
      <c r="B24" s="15" t="s">
        <v>66</v>
      </c>
      <c r="C24" s="16">
        <v>2006</v>
      </c>
      <c r="D24" s="55" t="s">
        <v>48</v>
      </c>
      <c r="E24" s="30">
        <v>6.5972222222222222E-3</v>
      </c>
      <c r="F24" s="18">
        <v>1.7638888888888888E-2</v>
      </c>
      <c r="G24" s="19">
        <v>5</v>
      </c>
      <c r="H24" s="19">
        <v>5</v>
      </c>
      <c r="I24" s="20">
        <f>SUM(G24:H24)</f>
        <v>10</v>
      </c>
      <c r="J24" s="22">
        <f t="shared" si="0"/>
        <v>1.1041666666666665E-2</v>
      </c>
      <c r="K24" s="75">
        <v>4</v>
      </c>
      <c r="L24" s="77"/>
    </row>
    <row r="25" spans="1:12" s="3" customFormat="1" ht="15.75" customHeight="1">
      <c r="A25" s="59">
        <v>49</v>
      </c>
      <c r="B25" s="60" t="s">
        <v>65</v>
      </c>
      <c r="C25" s="61">
        <v>2007</v>
      </c>
      <c r="D25" s="62" t="s">
        <v>15</v>
      </c>
      <c r="E25" s="30">
        <v>0</v>
      </c>
      <c r="F25" s="18"/>
      <c r="G25" s="19"/>
      <c r="H25" s="19"/>
      <c r="I25" s="20">
        <f>SUM(G25:H25)</f>
        <v>0</v>
      </c>
      <c r="J25" s="22">
        <f t="shared" si="0"/>
        <v>0</v>
      </c>
      <c r="K25" s="75" t="s">
        <v>88</v>
      </c>
      <c r="L25" s="77"/>
    </row>
    <row r="26" spans="1:12" s="3" customFormat="1" ht="15.75" customHeight="1">
      <c r="C26" s="5"/>
      <c r="D26" s="5"/>
    </row>
    <row r="27" spans="1:12" s="3" customFormat="1" ht="15.75" customHeight="1">
      <c r="C27" s="5"/>
      <c r="D27" s="5"/>
    </row>
    <row r="28" spans="1:12" s="3" customFormat="1" ht="15.75" customHeight="1">
      <c r="C28" s="5"/>
      <c r="D28" s="5"/>
    </row>
    <row r="29" spans="1:12" s="3" customFormat="1" ht="15.75" customHeight="1">
      <c r="C29" s="5"/>
      <c r="D29" s="5"/>
    </row>
    <row r="30" spans="1:12" s="3" customFormat="1" ht="15.75" customHeight="1">
      <c r="C30" s="5"/>
      <c r="D30" s="5"/>
    </row>
    <row r="31" spans="1:12" s="3" customFormat="1" ht="15.75" customHeight="1">
      <c r="C31" s="5"/>
      <c r="D31" s="5"/>
    </row>
    <row r="32" spans="1:12" s="3" customFormat="1" ht="15.75" customHeight="1">
      <c r="C32" s="5"/>
      <c r="D32" s="5"/>
    </row>
    <row r="33" spans="3:4" s="3" customFormat="1" ht="15.75" customHeight="1">
      <c r="C33" s="5"/>
      <c r="D33" s="5"/>
    </row>
    <row r="34" spans="3:4" s="3" customFormat="1" ht="15.75" customHeight="1">
      <c r="C34" s="5"/>
      <c r="D34" s="5"/>
    </row>
    <row r="35" spans="3:4" s="3" customFormat="1" ht="15.75" customHeight="1">
      <c r="C35" s="5"/>
      <c r="D35" s="5"/>
    </row>
    <row r="36" spans="3:4" s="3" customFormat="1" ht="15.75" customHeight="1">
      <c r="C36" s="5"/>
      <c r="D36" s="5"/>
    </row>
    <row r="37" spans="3:4" s="3" customFormat="1" ht="15.75" customHeight="1">
      <c r="C37" s="5"/>
      <c r="D37" s="5"/>
    </row>
    <row r="38" spans="3:4" s="3" customFormat="1" ht="15.75" customHeight="1">
      <c r="C38" s="5"/>
      <c r="D38" s="5"/>
    </row>
    <row r="39" spans="3:4" s="3" customFormat="1" ht="15.75" customHeight="1">
      <c r="C39" s="5"/>
      <c r="D39" s="5"/>
    </row>
    <row r="40" spans="3:4" s="3" customFormat="1" ht="15.75" customHeight="1">
      <c r="C40" s="5"/>
      <c r="D40" s="5"/>
    </row>
    <row r="41" spans="3:4" s="3" customFormat="1" ht="15.75" customHeight="1">
      <c r="C41" s="5"/>
      <c r="D41" s="5"/>
    </row>
    <row r="42" spans="3:4" s="3" customFormat="1" ht="15.75" customHeight="1">
      <c r="C42" s="5"/>
      <c r="D42" s="5"/>
    </row>
    <row r="43" spans="3:4" s="3" customFormat="1" ht="15.75" customHeight="1">
      <c r="C43" s="5"/>
      <c r="D43" s="5"/>
    </row>
    <row r="44" spans="3:4" s="3" customFormat="1" ht="15.75" customHeight="1">
      <c r="C44" s="5"/>
      <c r="D44" s="5"/>
    </row>
    <row r="45" spans="3:4" s="3" customFormat="1" ht="15.75" customHeight="1">
      <c r="C45" s="5"/>
      <c r="D45" s="5"/>
    </row>
    <row r="46" spans="3:4" s="3" customFormat="1" ht="15.75" customHeight="1">
      <c r="C46" s="5"/>
      <c r="D46" s="5"/>
    </row>
    <row r="47" spans="3:4" s="3" customFormat="1" ht="15.75" customHeight="1">
      <c r="C47" s="5"/>
      <c r="D47" s="5"/>
    </row>
    <row r="48" spans="3:4" s="3" customFormat="1" ht="15.75" customHeight="1">
      <c r="C48" s="5"/>
      <c r="D48" s="5"/>
    </row>
    <row r="49" spans="3:4" s="3" customFormat="1" ht="15.75" customHeight="1">
      <c r="C49" s="5"/>
      <c r="D49" s="5"/>
    </row>
    <row r="50" spans="3:4" s="3" customFormat="1" ht="15.75" customHeight="1">
      <c r="C50" s="5"/>
      <c r="D50" s="5"/>
    </row>
    <row r="51" spans="3:4" s="3" customFormat="1" ht="15.75" customHeight="1">
      <c r="C51" s="5"/>
      <c r="D51" s="5"/>
    </row>
    <row r="52" spans="3:4" s="3" customFormat="1" ht="15.75" customHeight="1">
      <c r="C52" s="5"/>
      <c r="D52" s="5"/>
    </row>
    <row r="53" spans="3:4" s="3" customFormat="1" ht="15.75" customHeight="1">
      <c r="C53" s="5"/>
      <c r="D53" s="5"/>
    </row>
    <row r="54" spans="3:4" s="3" customFormat="1" ht="15.75" customHeight="1">
      <c r="C54" s="5"/>
      <c r="D54" s="5"/>
    </row>
    <row r="55" spans="3:4" s="3" customFormat="1" ht="15.75" customHeight="1">
      <c r="C55" s="5"/>
      <c r="D55" s="5"/>
    </row>
    <row r="56" spans="3:4" s="3" customFormat="1" ht="15.75" customHeight="1">
      <c r="C56" s="5"/>
      <c r="D56" s="5"/>
    </row>
    <row r="57" spans="3:4" s="3" customFormat="1" ht="15.75" customHeight="1">
      <c r="C57" s="5"/>
      <c r="D57" s="5"/>
    </row>
    <row r="58" spans="3:4" s="3" customFormat="1" ht="15.75" customHeight="1">
      <c r="C58" s="5"/>
      <c r="D58" s="5"/>
    </row>
    <row r="59" spans="3:4" s="3" customFormat="1" ht="15.75" customHeight="1">
      <c r="C59" s="5"/>
      <c r="D59" s="5"/>
    </row>
    <row r="60" spans="3:4" s="3" customFormat="1" ht="15.75" customHeight="1">
      <c r="C60" s="5"/>
      <c r="D60" s="5"/>
    </row>
    <row r="61" spans="3:4" s="3" customFormat="1" ht="15.75" customHeight="1">
      <c r="C61" s="5"/>
      <c r="D61" s="5"/>
    </row>
    <row r="62" spans="3:4" s="3" customFormat="1" ht="15.75" customHeight="1">
      <c r="C62" s="5"/>
      <c r="D62" s="5"/>
    </row>
    <row r="63" spans="3:4" s="3" customFormat="1" ht="15.75" customHeight="1">
      <c r="C63" s="5"/>
      <c r="D63" s="5"/>
    </row>
    <row r="64" spans="3:4" s="3" customFormat="1" ht="15.75" customHeight="1">
      <c r="C64" s="5"/>
      <c r="D64" s="5"/>
    </row>
    <row r="65" spans="3:4" s="3" customFormat="1" ht="15.75" customHeight="1">
      <c r="C65" s="5"/>
      <c r="D65" s="5"/>
    </row>
    <row r="66" spans="3:4" s="3" customFormat="1" ht="15.75" customHeight="1">
      <c r="C66" s="5"/>
      <c r="D66" s="5"/>
    </row>
    <row r="67" spans="3:4" s="3" customFormat="1" ht="15.75" customHeight="1">
      <c r="C67" s="5"/>
      <c r="D67" s="5"/>
    </row>
    <row r="68" spans="3:4" s="3" customFormat="1" ht="15.75" customHeight="1">
      <c r="C68" s="5"/>
      <c r="D68" s="5"/>
    </row>
    <row r="69" spans="3:4" s="3" customFormat="1" ht="15.75" customHeight="1">
      <c r="C69" s="5"/>
      <c r="D69" s="5"/>
    </row>
    <row r="70" spans="3:4" s="3" customFormat="1" ht="15.75" customHeight="1">
      <c r="C70" s="5"/>
      <c r="D70" s="5"/>
    </row>
    <row r="71" spans="3:4" s="3" customFormat="1" ht="15.75" customHeight="1">
      <c r="C71" s="5"/>
      <c r="D71" s="5"/>
    </row>
    <row r="72" spans="3:4" s="3" customFormat="1" ht="15.75" customHeight="1">
      <c r="C72" s="5"/>
      <c r="D72" s="5"/>
    </row>
    <row r="73" spans="3:4" s="3" customFormat="1" ht="15.75" customHeight="1">
      <c r="C73" s="5"/>
      <c r="D73" s="5"/>
    </row>
    <row r="74" spans="3:4" s="3" customFormat="1" ht="15.75" customHeight="1">
      <c r="C74" s="5"/>
      <c r="D74" s="5"/>
    </row>
    <row r="75" spans="3:4" s="3" customFormat="1" ht="15.75" customHeight="1">
      <c r="C75" s="5"/>
      <c r="D75" s="5"/>
    </row>
    <row r="76" spans="3:4" s="3" customFormat="1" ht="15.75" customHeight="1">
      <c r="C76" s="5"/>
      <c r="D76" s="5"/>
    </row>
    <row r="77" spans="3:4" s="3" customFormat="1" ht="15.75" customHeight="1">
      <c r="C77" s="5"/>
      <c r="D77" s="5"/>
    </row>
    <row r="78" spans="3:4" s="3" customFormat="1" ht="15.75" customHeight="1">
      <c r="C78" s="5"/>
      <c r="D78" s="5"/>
    </row>
    <row r="79" spans="3:4" s="3" customFormat="1" ht="15.75" customHeight="1">
      <c r="C79" s="5"/>
      <c r="D79" s="5"/>
    </row>
    <row r="80" spans="3:4" s="3" customFormat="1" ht="15.75" customHeight="1">
      <c r="C80" s="5"/>
      <c r="D80" s="5"/>
    </row>
    <row r="81" spans="3:4" s="3" customFormat="1" ht="15.75" customHeight="1">
      <c r="C81" s="5"/>
      <c r="D81" s="5"/>
    </row>
    <row r="82" spans="3:4" s="3" customFormat="1" ht="15.75" customHeight="1">
      <c r="C82" s="5"/>
      <c r="D82" s="5"/>
    </row>
    <row r="83" spans="3:4" s="3" customFormat="1" ht="15.75" customHeight="1">
      <c r="C83" s="5"/>
      <c r="D83" s="5"/>
    </row>
    <row r="84" spans="3:4" s="3" customFormat="1" ht="15.75" customHeight="1">
      <c r="C84" s="5"/>
      <c r="D84" s="5"/>
    </row>
    <row r="85" spans="3:4" s="3" customFormat="1" ht="15.75" customHeight="1">
      <c r="C85" s="5"/>
      <c r="D85" s="5"/>
    </row>
    <row r="86" spans="3:4" s="3" customFormat="1" ht="15.75" customHeight="1">
      <c r="C86" s="5"/>
      <c r="D86" s="5"/>
    </row>
    <row r="87" spans="3:4" s="3" customFormat="1" ht="15.75" customHeight="1">
      <c r="C87" s="5"/>
      <c r="D87" s="5"/>
    </row>
    <row r="88" spans="3:4" s="3" customFormat="1" ht="15.75" customHeight="1">
      <c r="C88" s="5"/>
      <c r="D88" s="5"/>
    </row>
    <row r="89" spans="3:4" s="3" customFormat="1" ht="15.75" customHeight="1">
      <c r="C89" s="5"/>
      <c r="D89" s="5"/>
    </row>
    <row r="90" spans="3:4" s="3" customFormat="1" ht="15.75" customHeight="1">
      <c r="C90" s="5"/>
      <c r="D90" s="5"/>
    </row>
    <row r="91" spans="3:4" s="3" customFormat="1" ht="15.75" customHeight="1">
      <c r="C91" s="5"/>
      <c r="D91" s="5"/>
    </row>
    <row r="92" spans="3:4" s="3" customFormat="1" ht="15.75" customHeight="1">
      <c r="C92" s="5"/>
      <c r="D92" s="5"/>
    </row>
    <row r="93" spans="3:4" s="3" customFormat="1" ht="15.75" customHeight="1">
      <c r="C93" s="5"/>
      <c r="D93" s="5"/>
    </row>
    <row r="94" spans="3:4" s="3" customFormat="1" ht="15.75" customHeight="1">
      <c r="C94" s="5"/>
      <c r="D94" s="5"/>
    </row>
    <row r="95" spans="3:4" s="3" customFormat="1" ht="15.75" customHeight="1">
      <c r="C95" s="5"/>
      <c r="D95" s="5"/>
    </row>
    <row r="96" spans="3:4" s="3" customFormat="1" ht="15.75" customHeight="1">
      <c r="C96" s="5"/>
      <c r="D96" s="5"/>
    </row>
    <row r="97" spans="3:4" s="3" customFormat="1" ht="15.75" customHeight="1">
      <c r="C97" s="5"/>
      <c r="D97" s="5"/>
    </row>
    <row r="98" spans="3:4" s="3" customFormat="1" ht="15.75" customHeight="1">
      <c r="C98" s="5"/>
      <c r="D98" s="5"/>
    </row>
    <row r="99" spans="3:4" s="3" customFormat="1" ht="15.75" customHeight="1">
      <c r="C99" s="5"/>
      <c r="D99" s="5"/>
    </row>
    <row r="100" spans="3:4" s="3" customFormat="1" ht="15.75" customHeight="1">
      <c r="C100" s="5"/>
      <c r="D100" s="5"/>
    </row>
    <row r="101" spans="3:4" s="3" customFormat="1" ht="15.75" customHeight="1">
      <c r="C101" s="5"/>
      <c r="D101" s="5"/>
    </row>
    <row r="102" spans="3:4" s="3" customFormat="1" ht="15.75" customHeight="1">
      <c r="C102" s="5"/>
      <c r="D102" s="5"/>
    </row>
    <row r="103" spans="3:4" s="3" customFormat="1" ht="15.75" customHeight="1">
      <c r="C103" s="5"/>
      <c r="D103" s="5"/>
    </row>
    <row r="104" spans="3:4" s="3" customFormat="1" ht="15.75" customHeight="1">
      <c r="C104" s="5"/>
      <c r="D104" s="5"/>
    </row>
    <row r="105" spans="3:4" s="3" customFormat="1" ht="15.75" customHeight="1">
      <c r="C105" s="5"/>
      <c r="D105" s="5"/>
    </row>
    <row r="106" spans="3:4" s="3" customFormat="1" ht="15.75" customHeight="1">
      <c r="C106" s="5"/>
      <c r="D106" s="5"/>
    </row>
    <row r="107" spans="3:4" s="3" customFormat="1" ht="15.75" customHeight="1">
      <c r="C107" s="5"/>
      <c r="D107" s="5"/>
    </row>
    <row r="108" spans="3:4" s="3" customFormat="1" ht="15.75" customHeight="1">
      <c r="C108" s="5"/>
      <c r="D108" s="5"/>
    </row>
    <row r="109" spans="3:4" s="3" customFormat="1" ht="15.75" customHeight="1">
      <c r="C109" s="5"/>
      <c r="D109" s="5"/>
    </row>
    <row r="110" spans="3:4" s="3" customFormat="1" ht="15.75" customHeight="1">
      <c r="C110" s="5"/>
      <c r="D110" s="5"/>
    </row>
    <row r="111" spans="3:4" s="3" customFormat="1" ht="15.75" customHeight="1">
      <c r="C111" s="5"/>
      <c r="D111" s="5"/>
    </row>
    <row r="112" spans="3:4" s="3" customFormat="1" ht="15.75" customHeight="1">
      <c r="C112" s="5"/>
      <c r="D112" s="5"/>
    </row>
    <row r="113" spans="3:4" s="3" customFormat="1" ht="15.75" customHeight="1">
      <c r="C113" s="5"/>
      <c r="D113" s="5"/>
    </row>
    <row r="114" spans="3:4" s="3" customFormat="1" ht="15.75" customHeight="1">
      <c r="C114" s="5"/>
      <c r="D114" s="5"/>
    </row>
    <row r="115" spans="3:4" s="3" customFormat="1" ht="15.75" customHeight="1">
      <c r="C115" s="5"/>
      <c r="D115" s="5"/>
    </row>
    <row r="116" spans="3:4" s="3" customFormat="1" ht="15.75" customHeight="1">
      <c r="C116" s="5"/>
      <c r="D116" s="5"/>
    </row>
    <row r="117" spans="3:4" s="3" customFormat="1" ht="15.75" customHeight="1">
      <c r="C117" s="5"/>
      <c r="D117" s="5"/>
    </row>
    <row r="118" spans="3:4" s="3" customFormat="1" ht="15.75" customHeight="1">
      <c r="C118" s="5"/>
      <c r="D118" s="5"/>
    </row>
    <row r="119" spans="3:4" s="3" customFormat="1" ht="15.75" customHeight="1">
      <c r="C119" s="5"/>
      <c r="D119" s="5"/>
    </row>
    <row r="120" spans="3:4" s="3" customFormat="1" ht="15.75" customHeight="1">
      <c r="C120" s="5"/>
      <c r="D120" s="5"/>
    </row>
    <row r="121" spans="3:4" s="3" customFormat="1" ht="15.75" customHeight="1">
      <c r="C121" s="5"/>
      <c r="D121" s="5"/>
    </row>
    <row r="122" spans="3:4" s="3" customFormat="1" ht="15.75" customHeight="1">
      <c r="C122" s="5"/>
      <c r="D122" s="5"/>
    </row>
    <row r="123" spans="3:4" s="3" customFormat="1" ht="15.75" customHeight="1">
      <c r="C123" s="5"/>
      <c r="D123" s="5"/>
    </row>
    <row r="124" spans="3:4" s="3" customFormat="1" ht="15.75" customHeight="1">
      <c r="C124" s="5"/>
      <c r="D124" s="5"/>
    </row>
    <row r="125" spans="3:4" s="3" customFormat="1" ht="15.75" customHeight="1">
      <c r="C125" s="5"/>
      <c r="D125" s="5"/>
    </row>
    <row r="126" spans="3:4" s="3" customFormat="1" ht="15.75" customHeight="1">
      <c r="C126" s="5"/>
      <c r="D126" s="5"/>
    </row>
    <row r="127" spans="3:4" s="3" customFormat="1" ht="15.75" customHeight="1">
      <c r="C127" s="5"/>
      <c r="D127" s="5"/>
    </row>
    <row r="128" spans="3:4" s="3" customFormat="1" ht="15.75" customHeight="1">
      <c r="C128" s="5"/>
      <c r="D128" s="5"/>
    </row>
    <row r="129" spans="3:4" s="3" customFormat="1" ht="15.75" customHeight="1">
      <c r="C129" s="5"/>
      <c r="D129" s="5"/>
    </row>
    <row r="130" spans="3:4" s="3" customFormat="1" ht="15.75" customHeight="1">
      <c r="C130" s="5"/>
      <c r="D130" s="5"/>
    </row>
    <row r="131" spans="3:4" s="3" customFormat="1" ht="15.75" customHeight="1">
      <c r="C131" s="5"/>
      <c r="D131" s="5"/>
    </row>
    <row r="132" spans="3:4" s="3" customFormat="1" ht="15.75" customHeight="1">
      <c r="C132" s="5"/>
      <c r="D132" s="5"/>
    </row>
    <row r="133" spans="3:4" s="3" customFormat="1" ht="15.75" customHeight="1">
      <c r="C133" s="5"/>
      <c r="D133" s="5"/>
    </row>
    <row r="134" spans="3:4" s="3" customFormat="1" ht="15.75" customHeight="1">
      <c r="C134" s="5"/>
      <c r="D134" s="5"/>
    </row>
    <row r="135" spans="3:4" s="3" customFormat="1" ht="15.75" customHeight="1">
      <c r="C135" s="5"/>
      <c r="D135" s="5"/>
    </row>
    <row r="136" spans="3:4" s="3" customFormat="1" ht="15.75" customHeight="1">
      <c r="C136" s="5"/>
      <c r="D136" s="5"/>
    </row>
    <row r="137" spans="3:4" s="3" customFormat="1" ht="15.75" customHeight="1">
      <c r="C137" s="5"/>
      <c r="D137" s="5"/>
    </row>
    <row r="138" spans="3:4" s="3" customFormat="1" ht="15.75" customHeight="1">
      <c r="C138" s="5"/>
      <c r="D138" s="5"/>
    </row>
    <row r="139" spans="3:4" s="3" customFormat="1" ht="15.75" customHeight="1">
      <c r="C139" s="5"/>
      <c r="D139" s="5"/>
    </row>
    <row r="140" spans="3:4" s="3" customFormat="1" ht="15.75" customHeight="1">
      <c r="C140" s="5"/>
      <c r="D140" s="5"/>
    </row>
    <row r="141" spans="3:4" s="3" customFormat="1" ht="15.75" customHeight="1">
      <c r="C141" s="5"/>
      <c r="D141" s="5"/>
    </row>
    <row r="142" spans="3:4" s="3" customFormat="1" ht="15.75" customHeight="1">
      <c r="C142" s="5"/>
      <c r="D142" s="5"/>
    </row>
    <row r="143" spans="3:4" s="3" customFormat="1" ht="15.75" customHeight="1">
      <c r="C143" s="5"/>
      <c r="D143" s="5"/>
    </row>
    <row r="144" spans="3:4" s="3" customFormat="1" ht="15.75" customHeight="1">
      <c r="C144" s="5"/>
      <c r="D144" s="5"/>
    </row>
    <row r="145" spans="3:4" s="3" customFormat="1" ht="15.75" customHeight="1">
      <c r="C145" s="5"/>
      <c r="D145" s="5"/>
    </row>
    <row r="146" spans="3:4" s="3" customFormat="1" ht="15.75" customHeight="1">
      <c r="C146" s="5"/>
      <c r="D146" s="5"/>
    </row>
    <row r="147" spans="3:4" s="3" customFormat="1" ht="15.75" customHeight="1">
      <c r="C147" s="5"/>
      <c r="D147" s="5"/>
    </row>
    <row r="148" spans="3:4" s="3" customFormat="1" ht="15.75" customHeight="1">
      <c r="C148" s="5"/>
      <c r="D148" s="5"/>
    </row>
    <row r="149" spans="3:4" s="3" customFormat="1" ht="15.75" customHeight="1">
      <c r="C149" s="5"/>
      <c r="D149" s="5"/>
    </row>
    <row r="150" spans="3:4" s="3" customFormat="1" ht="15.75" customHeight="1">
      <c r="C150" s="5"/>
      <c r="D150" s="5"/>
    </row>
    <row r="151" spans="3:4" s="3" customFormat="1" ht="15.75" customHeight="1">
      <c r="C151" s="5"/>
      <c r="D151" s="5"/>
    </row>
    <row r="152" spans="3:4" s="3" customFormat="1" ht="15.75" customHeight="1">
      <c r="C152" s="5"/>
      <c r="D152" s="5"/>
    </row>
    <row r="153" spans="3:4" s="3" customFormat="1" ht="15.75" customHeight="1">
      <c r="C153" s="5"/>
      <c r="D153" s="5"/>
    </row>
    <row r="154" spans="3:4" s="3" customFormat="1" ht="15.75" customHeight="1">
      <c r="C154" s="5"/>
      <c r="D154" s="5"/>
    </row>
    <row r="155" spans="3:4" s="3" customFormat="1" ht="15.75" customHeight="1">
      <c r="C155" s="5"/>
      <c r="D155" s="5"/>
    </row>
    <row r="156" spans="3:4" s="3" customFormat="1" ht="15.75" customHeight="1">
      <c r="C156" s="5"/>
      <c r="D156" s="5"/>
    </row>
    <row r="157" spans="3:4" s="3" customFormat="1" ht="15.75" customHeight="1">
      <c r="C157" s="5"/>
      <c r="D157" s="5"/>
    </row>
    <row r="158" spans="3:4" s="3" customFormat="1" ht="15.75" customHeight="1">
      <c r="C158" s="5"/>
      <c r="D158" s="5"/>
    </row>
    <row r="159" spans="3:4" s="3" customFormat="1" ht="15.75" customHeight="1">
      <c r="C159" s="5"/>
      <c r="D159" s="5"/>
    </row>
    <row r="160" spans="3:4" s="3" customFormat="1" ht="15.75" customHeight="1">
      <c r="C160" s="5"/>
      <c r="D160" s="5"/>
    </row>
    <row r="161" spans="3:4" s="3" customFormat="1" ht="15.75" customHeight="1">
      <c r="C161" s="5"/>
      <c r="D161" s="5"/>
    </row>
    <row r="162" spans="3:4" s="3" customFormat="1" ht="15.75" customHeight="1">
      <c r="C162" s="5"/>
      <c r="D162" s="5"/>
    </row>
    <row r="163" spans="3:4" s="3" customFormat="1" ht="15.75" customHeight="1">
      <c r="C163" s="5"/>
      <c r="D163" s="5"/>
    </row>
    <row r="164" spans="3:4" s="3" customFormat="1" ht="15.75" customHeight="1">
      <c r="C164" s="5"/>
      <c r="D164" s="5"/>
    </row>
    <row r="165" spans="3:4" s="3" customFormat="1" ht="15.75" customHeight="1">
      <c r="C165" s="5"/>
      <c r="D165" s="5"/>
    </row>
    <row r="166" spans="3:4" s="3" customFormat="1" ht="15.75" customHeight="1">
      <c r="C166" s="5"/>
      <c r="D166" s="5"/>
    </row>
    <row r="167" spans="3:4" s="3" customFormat="1" ht="15.75" customHeight="1">
      <c r="C167" s="5"/>
      <c r="D167" s="5"/>
    </row>
    <row r="168" spans="3:4" s="3" customFormat="1" ht="15.75" customHeight="1">
      <c r="C168" s="5"/>
      <c r="D168" s="5"/>
    </row>
    <row r="169" spans="3:4" s="3" customFormat="1" ht="15.75" customHeight="1">
      <c r="C169" s="5"/>
      <c r="D169" s="5"/>
    </row>
    <row r="170" spans="3:4" s="3" customFormat="1" ht="15.75" customHeight="1">
      <c r="C170" s="5"/>
      <c r="D170" s="5"/>
    </row>
    <row r="171" spans="3:4" s="3" customFormat="1" ht="15.75" customHeight="1">
      <c r="C171" s="5"/>
      <c r="D171" s="5"/>
    </row>
    <row r="172" spans="3:4" s="3" customFormat="1" ht="15.75" customHeight="1">
      <c r="C172" s="5"/>
      <c r="D172" s="5"/>
    </row>
    <row r="173" spans="3:4" s="3" customFormat="1" ht="15.75" customHeight="1">
      <c r="C173" s="5"/>
      <c r="D173" s="5"/>
    </row>
    <row r="174" spans="3:4" s="3" customFormat="1" ht="15.75" customHeight="1">
      <c r="C174" s="5"/>
      <c r="D174" s="5"/>
    </row>
    <row r="175" spans="3:4" s="3" customFormat="1" ht="15.75" customHeight="1">
      <c r="C175" s="5"/>
      <c r="D175" s="5"/>
    </row>
    <row r="176" spans="3:4" s="3" customFormat="1" ht="15.75" customHeight="1">
      <c r="C176" s="5"/>
      <c r="D176" s="5"/>
    </row>
    <row r="177" spans="3:4" s="3" customFormat="1" ht="15.75" customHeight="1">
      <c r="C177" s="5"/>
      <c r="D177" s="5"/>
    </row>
    <row r="178" spans="3:4" s="3" customFormat="1" ht="15.75" customHeight="1">
      <c r="C178" s="5"/>
      <c r="D178" s="5"/>
    </row>
    <row r="179" spans="3:4" s="3" customFormat="1" ht="15.75" customHeight="1">
      <c r="C179" s="5"/>
      <c r="D179" s="5"/>
    </row>
    <row r="180" spans="3:4" s="3" customFormat="1" ht="15.75" customHeight="1">
      <c r="C180" s="5"/>
      <c r="D180" s="5"/>
    </row>
    <row r="181" spans="3:4" s="3" customFormat="1" ht="15.75" customHeight="1">
      <c r="C181" s="5"/>
      <c r="D181" s="5"/>
    </row>
    <row r="182" spans="3:4" s="3" customFormat="1" ht="15.75" customHeight="1">
      <c r="C182" s="5"/>
      <c r="D182" s="5"/>
    </row>
    <row r="183" spans="3:4" s="3" customFormat="1" ht="15.75" customHeight="1">
      <c r="C183" s="5"/>
      <c r="D183" s="5"/>
    </row>
    <row r="184" spans="3:4" s="3" customFormat="1" ht="15.75" customHeight="1">
      <c r="C184" s="5"/>
      <c r="D184" s="5"/>
    </row>
    <row r="185" spans="3:4" s="3" customFormat="1" ht="15.75" customHeight="1">
      <c r="C185" s="5"/>
      <c r="D185" s="5"/>
    </row>
    <row r="186" spans="3:4" s="3" customFormat="1" ht="15.75" customHeight="1">
      <c r="C186" s="5"/>
      <c r="D186" s="5"/>
    </row>
    <row r="187" spans="3:4" s="3" customFormat="1" ht="15.75" customHeight="1">
      <c r="C187" s="5"/>
      <c r="D187" s="5"/>
    </row>
    <row r="188" spans="3:4" s="3" customFormat="1" ht="15.75" customHeight="1">
      <c r="C188" s="5"/>
      <c r="D188" s="5"/>
    </row>
    <row r="189" spans="3:4" s="3" customFormat="1" ht="15.75" customHeight="1">
      <c r="C189" s="5"/>
      <c r="D189" s="5"/>
    </row>
    <row r="190" spans="3:4" s="3" customFormat="1" ht="15.75" customHeight="1">
      <c r="C190" s="5"/>
      <c r="D190" s="5"/>
    </row>
    <row r="191" spans="3:4" s="3" customFormat="1" ht="15.75" customHeight="1">
      <c r="C191" s="5"/>
      <c r="D191" s="5"/>
    </row>
    <row r="192" spans="3:4" s="3" customFormat="1" ht="15.75" customHeight="1">
      <c r="C192" s="5"/>
      <c r="D192" s="5"/>
    </row>
    <row r="193" spans="3:4" s="3" customFormat="1" ht="15.75" customHeight="1">
      <c r="C193" s="5"/>
      <c r="D193" s="5"/>
    </row>
    <row r="194" spans="3:4" s="3" customFormat="1" ht="15.75" customHeight="1">
      <c r="C194" s="5"/>
      <c r="D194" s="5"/>
    </row>
    <row r="195" spans="3:4" s="3" customFormat="1" ht="15.75" customHeight="1">
      <c r="C195" s="5"/>
      <c r="D195" s="5"/>
    </row>
    <row r="196" spans="3:4" s="3" customFormat="1" ht="15.75" customHeight="1">
      <c r="C196" s="5"/>
      <c r="D196" s="5"/>
    </row>
    <row r="197" spans="3:4" s="3" customFormat="1" ht="15.75" customHeight="1">
      <c r="C197" s="5"/>
      <c r="D197" s="5"/>
    </row>
    <row r="198" spans="3:4" s="3" customFormat="1" ht="15.75" customHeight="1">
      <c r="C198" s="5"/>
      <c r="D198" s="5"/>
    </row>
    <row r="199" spans="3:4" s="3" customFormat="1" ht="15.75" customHeight="1">
      <c r="C199" s="5"/>
      <c r="D199" s="5"/>
    </row>
    <row r="200" spans="3:4" s="3" customFormat="1" ht="15.75" customHeight="1">
      <c r="C200" s="5"/>
      <c r="D200" s="5"/>
    </row>
    <row r="201" spans="3:4" s="3" customFormat="1" ht="15.75" customHeight="1">
      <c r="C201" s="5"/>
      <c r="D201" s="5"/>
    </row>
    <row r="202" spans="3:4" s="3" customFormat="1" ht="15.75" customHeight="1">
      <c r="C202" s="5"/>
      <c r="D202" s="5"/>
    </row>
    <row r="203" spans="3:4" s="3" customFormat="1" ht="15.75" customHeight="1">
      <c r="C203" s="5"/>
      <c r="D203" s="5"/>
    </row>
    <row r="204" spans="3:4" s="3" customFormat="1" ht="15.75" customHeight="1">
      <c r="C204" s="5"/>
      <c r="D204" s="5"/>
    </row>
    <row r="205" spans="3:4" s="3" customFormat="1" ht="15.75" customHeight="1">
      <c r="C205" s="5"/>
      <c r="D205" s="5"/>
    </row>
    <row r="206" spans="3:4" s="3" customFormat="1" ht="15.75" customHeight="1">
      <c r="C206" s="5"/>
      <c r="D206" s="5"/>
    </row>
    <row r="207" spans="3:4" s="3" customFormat="1" ht="15.75" customHeight="1">
      <c r="C207" s="5"/>
      <c r="D207" s="5"/>
    </row>
    <row r="208" spans="3:4" s="3" customFormat="1" ht="15.75" customHeight="1">
      <c r="C208" s="5"/>
      <c r="D208" s="5"/>
    </row>
    <row r="209" spans="3:4" s="3" customFormat="1" ht="15.75" customHeight="1">
      <c r="C209" s="5"/>
      <c r="D209" s="5"/>
    </row>
    <row r="210" spans="3:4" s="3" customFormat="1" ht="15.75" customHeight="1">
      <c r="C210" s="5"/>
      <c r="D210" s="5"/>
    </row>
    <row r="211" spans="3:4" s="3" customFormat="1" ht="15.75" customHeight="1">
      <c r="C211" s="5"/>
      <c r="D211" s="5"/>
    </row>
    <row r="212" spans="3:4" s="3" customFormat="1" ht="15.75" customHeight="1">
      <c r="C212" s="5"/>
      <c r="D212" s="5"/>
    </row>
    <row r="213" spans="3:4" s="3" customFormat="1" ht="15.75" customHeight="1">
      <c r="C213" s="5"/>
      <c r="D213" s="5"/>
    </row>
    <row r="214" spans="3:4" s="3" customFormat="1" ht="15.75" customHeight="1">
      <c r="C214" s="5"/>
      <c r="D214" s="5"/>
    </row>
    <row r="215" spans="3:4" s="3" customFormat="1" ht="15.75" customHeight="1">
      <c r="C215" s="5"/>
      <c r="D215" s="5"/>
    </row>
    <row r="216" spans="3:4" s="3" customFormat="1" ht="15.75" customHeight="1">
      <c r="C216" s="5"/>
      <c r="D216" s="5"/>
    </row>
    <row r="217" spans="3:4" s="3" customFormat="1" ht="15.75" customHeight="1">
      <c r="C217" s="5"/>
      <c r="D217" s="5"/>
    </row>
    <row r="218" spans="3:4" s="3" customFormat="1" ht="15.75" customHeight="1">
      <c r="C218" s="5"/>
      <c r="D218" s="5"/>
    </row>
    <row r="219" spans="3:4" s="3" customFormat="1" ht="15.75" customHeight="1">
      <c r="C219" s="5"/>
      <c r="D219" s="5"/>
    </row>
    <row r="220" spans="3:4" s="3" customFormat="1" ht="15.75" customHeight="1">
      <c r="C220" s="5"/>
      <c r="D220" s="5"/>
    </row>
    <row r="221" spans="3:4" s="3" customFormat="1" ht="15.75" customHeight="1">
      <c r="C221" s="5"/>
      <c r="D221" s="5"/>
    </row>
    <row r="222" spans="3:4" s="3" customFormat="1" ht="15.75" customHeight="1">
      <c r="C222" s="5"/>
      <c r="D222" s="5"/>
    </row>
    <row r="223" spans="3:4" s="3" customFormat="1" ht="15.75" customHeight="1">
      <c r="C223" s="5"/>
      <c r="D223" s="5"/>
    </row>
    <row r="224" spans="3:4" s="3" customFormat="1" ht="15.75" customHeight="1">
      <c r="C224" s="5"/>
      <c r="D224" s="5"/>
    </row>
    <row r="225" spans="3:4" s="3" customFormat="1" ht="15.75" customHeight="1">
      <c r="C225" s="5"/>
      <c r="D225" s="5"/>
    </row>
    <row r="226" spans="3:4" s="3" customFormat="1" ht="15.75" customHeight="1">
      <c r="C226" s="5"/>
      <c r="D226" s="5"/>
    </row>
    <row r="227" spans="3:4" s="3" customFormat="1" ht="15.75" customHeight="1">
      <c r="C227" s="5"/>
      <c r="D227" s="5"/>
    </row>
    <row r="228" spans="3:4" s="3" customFormat="1" ht="15.75" customHeight="1">
      <c r="C228" s="5"/>
      <c r="D228" s="5"/>
    </row>
    <row r="229" spans="3:4" s="3" customFormat="1" ht="15.75" customHeight="1">
      <c r="C229" s="5"/>
      <c r="D229" s="5"/>
    </row>
    <row r="230" spans="3:4" s="3" customFormat="1" ht="15.75" customHeight="1">
      <c r="C230" s="5"/>
      <c r="D230" s="5"/>
    </row>
    <row r="231" spans="3:4" s="3" customFormat="1" ht="15.75" customHeight="1">
      <c r="C231" s="5"/>
      <c r="D231" s="5"/>
    </row>
    <row r="232" spans="3:4" s="3" customFormat="1" ht="15.75" customHeight="1">
      <c r="C232" s="5"/>
      <c r="D232" s="5"/>
    </row>
    <row r="233" spans="3:4" s="3" customFormat="1" ht="15.75" customHeight="1">
      <c r="C233" s="5"/>
      <c r="D233" s="5"/>
    </row>
    <row r="234" spans="3:4" s="3" customFormat="1" ht="15.75" customHeight="1">
      <c r="C234" s="5"/>
      <c r="D234" s="5"/>
    </row>
    <row r="235" spans="3:4" s="3" customFormat="1" ht="15.75" customHeight="1">
      <c r="C235" s="5"/>
      <c r="D235" s="5"/>
    </row>
    <row r="236" spans="3:4" s="3" customFormat="1" ht="15.75" customHeight="1">
      <c r="C236" s="5"/>
      <c r="D236" s="5"/>
    </row>
    <row r="237" spans="3:4" s="3" customFormat="1" ht="15.75" customHeight="1">
      <c r="C237" s="5"/>
      <c r="D237" s="5"/>
    </row>
    <row r="238" spans="3:4" s="3" customFormat="1" ht="15.75" customHeight="1">
      <c r="C238" s="5"/>
      <c r="D238" s="5"/>
    </row>
    <row r="239" spans="3:4" s="3" customFormat="1" ht="15.75" customHeight="1">
      <c r="C239" s="5"/>
      <c r="D239" s="5"/>
    </row>
    <row r="240" spans="3:4" s="3" customFormat="1" ht="15.75" customHeight="1">
      <c r="C240" s="5"/>
      <c r="D240" s="5"/>
    </row>
    <row r="241" spans="3:4" s="3" customFormat="1" ht="15.75" customHeight="1">
      <c r="C241" s="5"/>
      <c r="D241" s="5"/>
    </row>
    <row r="242" spans="3:4" s="3" customFormat="1" ht="15.75" customHeight="1">
      <c r="C242" s="5"/>
      <c r="D242" s="5"/>
    </row>
    <row r="243" spans="3:4" s="3" customFormat="1" ht="15.75" customHeight="1">
      <c r="C243" s="5"/>
      <c r="D243" s="5"/>
    </row>
    <row r="244" spans="3:4" s="3" customFormat="1" ht="15.75" customHeight="1">
      <c r="C244" s="5"/>
      <c r="D244" s="5"/>
    </row>
    <row r="245" spans="3:4" s="3" customFormat="1" ht="15.75" customHeight="1">
      <c r="C245" s="5"/>
      <c r="D245" s="5"/>
    </row>
    <row r="246" spans="3:4" s="3" customFormat="1" ht="15.75" customHeight="1">
      <c r="C246" s="5"/>
      <c r="D246" s="5"/>
    </row>
    <row r="247" spans="3:4" s="3" customFormat="1" ht="15.75" customHeight="1">
      <c r="C247" s="5"/>
      <c r="D247" s="5"/>
    </row>
    <row r="248" spans="3:4" s="3" customFormat="1" ht="15.75" customHeight="1">
      <c r="C248" s="5"/>
      <c r="D248" s="5"/>
    </row>
    <row r="249" spans="3:4" s="3" customFormat="1" ht="15.75" customHeight="1">
      <c r="C249" s="5"/>
      <c r="D249" s="5"/>
    </row>
    <row r="250" spans="3:4" s="3" customFormat="1" ht="15.75" customHeight="1">
      <c r="C250" s="5"/>
      <c r="D250" s="5"/>
    </row>
    <row r="251" spans="3:4" s="3" customFormat="1" ht="15.75" customHeight="1">
      <c r="C251" s="5"/>
      <c r="D251" s="5"/>
    </row>
    <row r="252" spans="3:4" s="3" customFormat="1" ht="15.75" customHeight="1">
      <c r="C252" s="5"/>
      <c r="D252" s="5"/>
    </row>
    <row r="253" spans="3:4" s="3" customFormat="1" ht="15.75" customHeight="1">
      <c r="C253" s="5"/>
      <c r="D253" s="5"/>
    </row>
    <row r="254" spans="3:4" s="3" customFormat="1" ht="15.75" customHeight="1">
      <c r="C254" s="5"/>
      <c r="D254" s="5"/>
    </row>
    <row r="255" spans="3:4" s="3" customFormat="1" ht="15.75" customHeight="1">
      <c r="C255" s="5"/>
      <c r="D255" s="5"/>
    </row>
    <row r="256" spans="3:4" s="3" customFormat="1" ht="15.75" customHeight="1">
      <c r="C256" s="5"/>
      <c r="D256" s="5"/>
    </row>
    <row r="257" spans="3:4" s="3" customFormat="1" ht="15.75" customHeight="1">
      <c r="C257" s="5"/>
      <c r="D257" s="5"/>
    </row>
    <row r="258" spans="3:4" s="3" customFormat="1" ht="15.75" customHeight="1">
      <c r="C258" s="5"/>
      <c r="D258" s="5"/>
    </row>
    <row r="259" spans="3:4" s="3" customFormat="1" ht="15.75" customHeight="1">
      <c r="C259" s="5"/>
      <c r="D259" s="5"/>
    </row>
    <row r="260" spans="3:4" s="3" customFormat="1" ht="15.75" customHeight="1">
      <c r="C260" s="5"/>
      <c r="D260" s="5"/>
    </row>
    <row r="261" spans="3:4" s="3" customFormat="1" ht="15.75" customHeight="1">
      <c r="C261" s="5"/>
      <c r="D261" s="5"/>
    </row>
    <row r="262" spans="3:4" s="3" customFormat="1" ht="15.75" customHeight="1">
      <c r="C262" s="5"/>
      <c r="D262" s="5"/>
    </row>
    <row r="263" spans="3:4" s="3" customFormat="1" ht="15.75" customHeight="1">
      <c r="C263" s="5"/>
      <c r="D263" s="5"/>
    </row>
    <row r="264" spans="3:4" s="3" customFormat="1" ht="15.75" customHeight="1">
      <c r="C264" s="5"/>
      <c r="D264" s="5"/>
    </row>
    <row r="265" spans="3:4" s="3" customFormat="1" ht="15.75" customHeight="1">
      <c r="C265" s="5"/>
      <c r="D265" s="5"/>
    </row>
    <row r="266" spans="3:4" s="3" customFormat="1" ht="15.75" customHeight="1">
      <c r="C266" s="5"/>
      <c r="D266" s="5"/>
    </row>
    <row r="267" spans="3:4" s="3" customFormat="1" ht="15.75" customHeight="1">
      <c r="C267" s="5"/>
      <c r="D267" s="5"/>
    </row>
    <row r="268" spans="3:4" s="3" customFormat="1" ht="15.75" customHeight="1">
      <c r="C268" s="5"/>
      <c r="D268" s="5"/>
    </row>
    <row r="269" spans="3:4" s="3" customFormat="1" ht="15.75" customHeight="1">
      <c r="C269" s="5"/>
      <c r="D269" s="5"/>
    </row>
    <row r="270" spans="3:4" s="3" customFormat="1" ht="15.75" customHeight="1">
      <c r="C270" s="5"/>
      <c r="D270" s="5"/>
    </row>
    <row r="271" spans="3:4" s="3" customFormat="1" ht="15.75" customHeight="1">
      <c r="C271" s="5"/>
      <c r="D271" s="5"/>
    </row>
    <row r="272" spans="3:4" s="3" customFormat="1" ht="15.75" customHeight="1">
      <c r="C272" s="5"/>
      <c r="D272" s="5"/>
    </row>
    <row r="273" spans="3:4" s="3" customFormat="1" ht="15.75" customHeight="1">
      <c r="C273" s="5"/>
      <c r="D273" s="5"/>
    </row>
    <row r="274" spans="3:4" s="3" customFormat="1" ht="15.75" customHeight="1">
      <c r="C274" s="5"/>
      <c r="D274" s="5"/>
    </row>
    <row r="275" spans="3:4" s="3" customFormat="1" ht="15.75" customHeight="1">
      <c r="C275" s="5"/>
      <c r="D275" s="5"/>
    </row>
    <row r="276" spans="3:4" s="3" customFormat="1" ht="15.75" customHeight="1">
      <c r="C276" s="5"/>
      <c r="D276" s="5"/>
    </row>
    <row r="277" spans="3:4" s="3" customFormat="1" ht="15.75" customHeight="1">
      <c r="C277" s="5"/>
      <c r="D277" s="5"/>
    </row>
    <row r="278" spans="3:4" s="3" customFormat="1" ht="15.75" customHeight="1">
      <c r="C278" s="5"/>
      <c r="D278" s="5"/>
    </row>
    <row r="279" spans="3:4" s="3" customFormat="1" ht="15.75" customHeight="1">
      <c r="C279" s="5"/>
      <c r="D279" s="5"/>
    </row>
    <row r="280" spans="3:4" s="3" customFormat="1" ht="15.75" customHeight="1">
      <c r="C280" s="5"/>
      <c r="D280" s="5"/>
    </row>
    <row r="281" spans="3:4" s="3" customFormat="1" ht="15.75" customHeight="1">
      <c r="C281" s="5"/>
      <c r="D281" s="5"/>
    </row>
    <row r="282" spans="3:4" s="3" customFormat="1" ht="15.75" customHeight="1">
      <c r="C282" s="5"/>
      <c r="D282" s="5"/>
    </row>
    <row r="283" spans="3:4" s="3" customFormat="1" ht="15.75" customHeight="1">
      <c r="C283" s="5"/>
      <c r="D283" s="5"/>
    </row>
    <row r="284" spans="3:4" s="3" customFormat="1" ht="15.75" customHeight="1">
      <c r="C284" s="5"/>
      <c r="D284" s="5"/>
    </row>
    <row r="285" spans="3:4" s="3" customFormat="1" ht="15.75" customHeight="1">
      <c r="C285" s="5"/>
      <c r="D285" s="5"/>
    </row>
    <row r="286" spans="3:4" s="3" customFormat="1" ht="15.75" customHeight="1">
      <c r="C286" s="5"/>
      <c r="D286" s="5"/>
    </row>
    <row r="287" spans="3:4" s="3" customFormat="1" ht="15.75" customHeight="1">
      <c r="C287" s="5"/>
      <c r="D287" s="5"/>
    </row>
    <row r="288" spans="3:4" s="3" customFormat="1" ht="15.75" customHeight="1">
      <c r="C288" s="5"/>
      <c r="D288" s="5"/>
    </row>
    <row r="289" spans="3:4" s="3" customFormat="1" ht="15.75" customHeight="1">
      <c r="C289" s="5"/>
      <c r="D289" s="5"/>
    </row>
    <row r="290" spans="3:4" s="3" customFormat="1" ht="15.75" customHeight="1">
      <c r="C290" s="5"/>
      <c r="D290" s="5"/>
    </row>
    <row r="291" spans="3:4" s="3" customFormat="1" ht="15.75" customHeight="1">
      <c r="C291" s="5"/>
      <c r="D291" s="5"/>
    </row>
    <row r="292" spans="3:4" s="3" customFormat="1" ht="15.75" customHeight="1">
      <c r="C292" s="5"/>
      <c r="D292" s="5"/>
    </row>
    <row r="293" spans="3:4" s="3" customFormat="1" ht="15.75" customHeight="1">
      <c r="C293" s="5"/>
      <c r="D293" s="5"/>
    </row>
    <row r="294" spans="3:4" s="3" customFormat="1" ht="15.75" customHeight="1">
      <c r="C294" s="5"/>
      <c r="D294" s="5"/>
    </row>
    <row r="295" spans="3:4" s="3" customFormat="1" ht="15.75" customHeight="1">
      <c r="C295" s="5"/>
      <c r="D295" s="5"/>
    </row>
    <row r="296" spans="3:4" s="3" customFormat="1" ht="15.75" customHeight="1">
      <c r="C296" s="5"/>
      <c r="D296" s="5"/>
    </row>
    <row r="297" spans="3:4" s="3" customFormat="1" ht="15.75" customHeight="1">
      <c r="C297" s="5"/>
      <c r="D297" s="5"/>
    </row>
    <row r="298" spans="3:4" s="3" customFormat="1" ht="15.75" customHeight="1">
      <c r="C298" s="5"/>
      <c r="D298" s="5"/>
    </row>
    <row r="299" spans="3:4" s="3" customFormat="1" ht="15.75" customHeight="1">
      <c r="C299" s="5"/>
      <c r="D299" s="5"/>
    </row>
    <row r="300" spans="3:4" s="3" customFormat="1" ht="15.75" customHeight="1">
      <c r="C300" s="5"/>
      <c r="D300" s="5"/>
    </row>
    <row r="301" spans="3:4" s="3" customFormat="1" ht="15.75" customHeight="1">
      <c r="C301" s="5"/>
      <c r="D301" s="5"/>
    </row>
    <row r="302" spans="3:4" s="3" customFormat="1" ht="15.75" customHeight="1">
      <c r="C302" s="5"/>
      <c r="D302" s="5"/>
    </row>
    <row r="303" spans="3:4" s="3" customFormat="1" ht="15.75" customHeight="1">
      <c r="C303" s="5"/>
      <c r="D303" s="5"/>
    </row>
    <row r="304" spans="3:4" s="3" customFormat="1" ht="15.75" customHeight="1">
      <c r="C304" s="5"/>
      <c r="D304" s="5"/>
    </row>
    <row r="305" spans="3:4" s="3" customFormat="1" ht="15.75" customHeight="1">
      <c r="C305" s="5"/>
      <c r="D305" s="5"/>
    </row>
    <row r="306" spans="3:4" s="3" customFormat="1" ht="15.75" customHeight="1">
      <c r="C306" s="5"/>
      <c r="D306" s="5"/>
    </row>
    <row r="307" spans="3:4" s="3" customFormat="1" ht="15.75" customHeight="1">
      <c r="C307" s="5"/>
      <c r="D307" s="5"/>
    </row>
    <row r="308" spans="3:4" s="3" customFormat="1" ht="15.75" customHeight="1">
      <c r="C308" s="5"/>
      <c r="D308" s="5"/>
    </row>
  </sheetData>
  <sortState ref="A17:K25">
    <sortCondition ref="J17:J25"/>
  </sortState>
  <mergeCells count="26">
    <mergeCell ref="L6:L7"/>
    <mergeCell ref="L15:L16"/>
    <mergeCell ref="A6:A7"/>
    <mergeCell ref="B6:B7"/>
    <mergeCell ref="C6:C7"/>
    <mergeCell ref="D6:D7"/>
    <mergeCell ref="E6:E7"/>
    <mergeCell ref="A15:A16"/>
    <mergeCell ref="B15:B16"/>
    <mergeCell ref="C15:C16"/>
    <mergeCell ref="D15:D16"/>
    <mergeCell ref="E15:E16"/>
    <mergeCell ref="F15:F16"/>
    <mergeCell ref="G15:I15"/>
    <mergeCell ref="J15:J16"/>
    <mergeCell ref="K15:K16"/>
    <mergeCell ref="B1:J1"/>
    <mergeCell ref="A3:B3"/>
    <mergeCell ref="G3:I3"/>
    <mergeCell ref="G4:I4"/>
    <mergeCell ref="B5:H5"/>
    <mergeCell ref="F6:F7"/>
    <mergeCell ref="G6:I6"/>
    <mergeCell ref="J6:J7"/>
    <mergeCell ref="K6:K7"/>
    <mergeCell ref="B14:H14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sqref="A1:J1"/>
    </sheetView>
  </sheetViews>
  <sheetFormatPr defaultRowHeight="12.75"/>
  <sheetData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Bendras st. pr. 2010</vt:lpstr>
      <vt:lpstr>Bendras st. pr. 2009-08</vt:lpstr>
      <vt:lpstr>Bendras st. pr. 2006-07</vt:lpstr>
      <vt:lpstr>Lapas1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Kamile</cp:lastModifiedBy>
  <cp:lastPrinted>2021-07-26T08:20:43Z</cp:lastPrinted>
  <dcterms:created xsi:type="dcterms:W3CDTF">2017-01-27T12:35:52Z</dcterms:created>
  <dcterms:modified xsi:type="dcterms:W3CDTF">2021-07-26T08:26:06Z</dcterms:modified>
</cp:coreProperties>
</file>